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300" yWindow="2160" windowWidth="23540" windowHeight="13540"/>
  </bookViews>
  <sheets>
    <sheet name="Title" sheetId="10" r:id="rId1"/>
    <sheet name="Data Set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" i="1" l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I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</calcChain>
</file>

<file path=xl/sharedStrings.xml><?xml version="1.0" encoding="utf-8"?>
<sst xmlns="http://schemas.openxmlformats.org/spreadsheetml/2006/main" count="545" uniqueCount="374">
  <si>
    <t>Age at Offense</t>
  </si>
  <si>
    <t>03CR10273</t>
  </si>
  <si>
    <t>2003CR1027301</t>
  </si>
  <si>
    <t>Barlow</t>
  </si>
  <si>
    <t>Kevin</t>
  </si>
  <si>
    <t>M</t>
  </si>
  <si>
    <t>6947 S Cornell 2nd Floor, Chicago, IL 60649</t>
  </si>
  <si>
    <t>Attempt
Aggravated Discharge
Unlawful Use of Weapon</t>
  </si>
  <si>
    <t>Nina Boatman</t>
  </si>
  <si>
    <t>Shooting</t>
  </si>
  <si>
    <t>C</t>
  </si>
  <si>
    <r>
      <t xml:space="preserve">Biebel, Wood, </t>
    </r>
    <r>
      <rPr>
        <b/>
        <sz val="11"/>
        <rFont val="Calibri"/>
        <family val="2"/>
      </rPr>
      <t>Wadas</t>
    </r>
    <r>
      <rPr>
        <sz val="11"/>
        <color rgb="FF000000"/>
        <rFont val="Calibri"/>
      </rPr>
      <t>, Claps</t>
    </r>
  </si>
  <si>
    <t>JT</t>
  </si>
  <si>
    <t>Guilty</t>
  </si>
  <si>
    <t>Robert Kuzas</t>
  </si>
  <si>
    <t>015435237</t>
  </si>
  <si>
    <t>418981FB1</t>
  </si>
  <si>
    <t>040627480</t>
  </si>
  <si>
    <t>P</t>
  </si>
  <si>
    <t>Unlawful Use of Weapon</t>
  </si>
  <si>
    <t>N/A</t>
  </si>
  <si>
    <t>Gabriel</t>
  </si>
  <si>
    <t>BT</t>
  </si>
  <si>
    <t>Armed Robbery
Aggravated Battery
Unlawful Use of Weapon</t>
  </si>
  <si>
    <t>Donell Mersier</t>
  </si>
  <si>
    <t>PD</t>
  </si>
  <si>
    <t>Eugene Wood</t>
  </si>
  <si>
    <t>Williams</t>
  </si>
  <si>
    <t>Eric</t>
  </si>
  <si>
    <t>Public Defender</t>
  </si>
  <si>
    <t>015436075</t>
  </si>
  <si>
    <t>381770PB9</t>
  </si>
  <si>
    <t>Michael</t>
  </si>
  <si>
    <t>Attempted Armed Robbery</t>
  </si>
  <si>
    <t>Attempt
Aggravated Battery</t>
  </si>
  <si>
    <t>Stabbing</t>
  </si>
  <si>
    <t>Kenyatta</t>
  </si>
  <si>
    <t>03CR11024</t>
  </si>
  <si>
    <t>2003CR1102401</t>
  </si>
  <si>
    <t>Dugar</t>
  </si>
  <si>
    <t>4609 N Harding, Chicago, IL 60625</t>
  </si>
  <si>
    <t>Antwan Taylor</t>
  </si>
  <si>
    <r>
      <t xml:space="preserve">Biebel, Wood,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Simmons, Claps, Obbish, Gainer</t>
    </r>
  </si>
  <si>
    <t>Piet Schneider, Northwestern University, Daniel Karen</t>
  </si>
  <si>
    <t>015447616</t>
  </si>
  <si>
    <t>368563FA8</t>
  </si>
  <si>
    <t>035387930</t>
  </si>
  <si>
    <t>Sentence</t>
  </si>
  <si>
    <t>03CR11067</t>
  </si>
  <si>
    <t>2003CR1106701</t>
  </si>
  <si>
    <t>Moyett</t>
  </si>
  <si>
    <t>Sergio</t>
  </si>
  <si>
    <t>4539 W Kamerling, Chicago, IL 60651</t>
  </si>
  <si>
    <t>Jeryme Brown</t>
  </si>
  <si>
    <r>
      <t xml:space="preserve">Biebel, Wood,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>, Pantle</t>
    </r>
  </si>
  <si>
    <t>Arthur Heil</t>
  </si>
  <si>
    <t>015435956</t>
  </si>
  <si>
    <t>7852795A1</t>
  </si>
  <si>
    <t>025871850</t>
  </si>
  <si>
    <t>03CR11233</t>
  </si>
  <si>
    <t>2003CR1123301</t>
  </si>
  <si>
    <t>Allard</t>
  </si>
  <si>
    <t>Gary</t>
  </si>
  <si>
    <t>2226 N. Kostner, 60639</t>
  </si>
  <si>
    <t>Armed Robbery</t>
  </si>
  <si>
    <t>Mohammed Haroon</t>
  </si>
  <si>
    <r>
      <t xml:space="preserve">Biebel, Wood, </t>
    </r>
    <r>
      <rPr>
        <b/>
        <sz val="11"/>
        <rFont val="Calibri"/>
        <family val="2"/>
      </rPr>
      <t>Clay</t>
    </r>
    <r>
      <rPr>
        <sz val="11"/>
        <color rgb="FF000000"/>
        <rFont val="Calibri"/>
      </rPr>
      <t>, Claps, Pantle, Obbish, Ford, Fleming, Joyce, Hennelly</t>
    </r>
  </si>
  <si>
    <t>015449013</t>
  </si>
  <si>
    <t>931678LB7</t>
  </si>
  <si>
    <t>043641890</t>
  </si>
  <si>
    <t>03CR11599</t>
  </si>
  <si>
    <t>2003CR1159901</t>
  </si>
  <si>
    <t>Natal</t>
  </si>
  <si>
    <t>Alfredo</t>
  </si>
  <si>
    <t>5732 W Lawrence, Chicago, IL 60630</t>
  </si>
  <si>
    <t>Shukhdav Dave</t>
  </si>
  <si>
    <r>
      <t xml:space="preserve">Biebel, Porter,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>, Obbish,</t>
    </r>
    <r>
      <rPr>
        <b/>
        <sz val="11"/>
        <rFont val="Calibri"/>
        <family val="2"/>
      </rPr>
      <t xml:space="preserve"> Claps</t>
    </r>
  </si>
  <si>
    <t>Guilty but Mentally Ill</t>
  </si>
  <si>
    <t>015444742</t>
  </si>
  <si>
    <t>681147AC3</t>
  </si>
  <si>
    <t>051716250</t>
  </si>
  <si>
    <t>Beating</t>
  </si>
  <si>
    <t>Johnson</t>
  </si>
  <si>
    <t>03CR13272</t>
  </si>
  <si>
    <t>2003CR1327201</t>
  </si>
  <si>
    <t>Redmon</t>
  </si>
  <si>
    <t>Brandon</t>
  </si>
  <si>
    <t>943 W 59th St., Chicago, IL 60621</t>
  </si>
  <si>
    <t>Kidnapping
Attempt
Home Invasion
Robbery</t>
  </si>
  <si>
    <t>Maurice Buchanan
Nicholas Chatman</t>
  </si>
  <si>
    <r>
      <t xml:space="preserve">Biebel, Cannon, </t>
    </r>
    <r>
      <rPr>
        <b/>
        <sz val="11"/>
        <rFont val="Calibri"/>
        <family val="2"/>
      </rPr>
      <t>Shultz</t>
    </r>
  </si>
  <si>
    <t>015478176</t>
  </si>
  <si>
    <t>404709KB1</t>
  </si>
  <si>
    <t>042455610</t>
  </si>
  <si>
    <t>03CR14310</t>
  </si>
  <si>
    <t>2003CR1431001</t>
  </si>
  <si>
    <t>5721 S Hoyne, 60636</t>
  </si>
  <si>
    <r>
      <t xml:space="preserve">Biebel, Holt, Claps, Pantle,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Kirby, </t>
    </r>
    <r>
      <rPr>
        <b/>
        <sz val="11"/>
        <rFont val="Calibri"/>
        <family val="2"/>
      </rPr>
      <t>Brown</t>
    </r>
  </si>
  <si>
    <t>4595520260</t>
  </si>
  <si>
    <r>
      <t>2003CR14310</t>
    </r>
    <r>
      <rPr>
        <b/>
        <u/>
        <sz val="11"/>
        <rFont val="Calibri"/>
        <family val="2"/>
      </rPr>
      <t>03</t>
    </r>
  </si>
  <si>
    <t>Jessie</t>
  </si>
  <si>
    <t>7749 S Morgan, 3RD, Chicago, IL 60620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</si>
  <si>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Claps, Pantle,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Kirby, </t>
    </r>
    <r>
      <rPr>
        <b/>
        <sz val="11"/>
        <rFont val="Calibri"/>
        <family val="2"/>
      </rPr>
      <t>Brown</t>
    </r>
    <r>
      <rPr>
        <sz val="11"/>
        <color rgb="FF000000"/>
        <rFont val="Calibri"/>
      </rPr>
      <t>, Hill</t>
    </r>
  </si>
  <si>
    <t>Dennis Doherty</t>
  </si>
  <si>
    <t>015482557</t>
  </si>
  <si>
    <t>388535TB8</t>
  </si>
  <si>
    <t>044363580</t>
  </si>
  <si>
    <t>03CR14910</t>
  </si>
  <si>
    <t>2003CR1491001</t>
  </si>
  <si>
    <t>Murphy</t>
  </si>
  <si>
    <t>Lee</t>
  </si>
  <si>
    <t>8149 S Troy, Chicago, IL 60652</t>
  </si>
  <si>
    <t>Attempt
Child Battery
Unlawful Use of Weapon
Aggravated Battery</t>
  </si>
  <si>
    <t>Choni Dade</t>
  </si>
  <si>
    <t>015484711</t>
  </si>
  <si>
    <t>438548CB6</t>
  </si>
  <si>
    <t>037228070</t>
  </si>
  <si>
    <t>03CR02693</t>
  </si>
  <si>
    <t>2003CR0269301</t>
  </si>
  <si>
    <t>Ashby</t>
  </si>
  <si>
    <t>Jane</t>
  </si>
  <si>
    <t>5011 S Marshfield, 60609</t>
  </si>
  <si>
    <t>Attempt
Arson</t>
  </si>
  <si>
    <t>Avis Ashby
Vincent Ashby
Kevin Mack</t>
  </si>
  <si>
    <t>Arson</t>
  </si>
  <si>
    <r>
      <t xml:space="preserve">Biebel, </t>
    </r>
    <r>
      <rPr>
        <b/>
        <sz val="11"/>
        <rFont val="Calibri"/>
        <family val="2"/>
      </rPr>
      <t>Suria J</t>
    </r>
    <r>
      <rPr>
        <sz val="11"/>
        <color rgb="FF000000"/>
        <rFont val="Calibri"/>
      </rPr>
      <t>r., Clay, Obbish</t>
    </r>
  </si>
  <si>
    <t>015345777</t>
  </si>
  <si>
    <t>907849TB5</t>
  </si>
  <si>
    <t>04825420</t>
  </si>
  <si>
    <t>Charles</t>
  </si>
  <si>
    <t>03CR04317</t>
  </si>
  <si>
    <t>James Porter</t>
  </si>
  <si>
    <t>2003CR0431701</t>
  </si>
  <si>
    <t>Frank</t>
  </si>
  <si>
    <t>233 W 110th Place, Chicago, IL 60628</t>
  </si>
  <si>
    <r>
      <t xml:space="preserve">Wood; Panichi, T.; Zelezinski; </t>
    </r>
    <r>
      <rPr>
        <b/>
        <sz val="11"/>
        <rFont val="Calibri"/>
        <family val="2"/>
      </rPr>
      <t>O'Hara</t>
    </r>
    <r>
      <rPr>
        <sz val="11"/>
        <color rgb="FF000000"/>
        <rFont val="Calibri"/>
      </rPr>
      <t xml:space="preserve">; </t>
    </r>
    <r>
      <rPr>
        <b/>
        <sz val="11"/>
        <rFont val="Calibri"/>
        <family val="2"/>
      </rPr>
      <t>Panici</t>
    </r>
    <r>
      <rPr>
        <sz val="11"/>
        <color rgb="FF000000"/>
        <rFont val="Calibri"/>
      </rPr>
      <t>, L.;</t>
    </r>
  </si>
  <si>
    <t>015363244</t>
  </si>
  <si>
    <t>769693NA3</t>
  </si>
  <si>
    <t>028939200</t>
  </si>
  <si>
    <t>03CR05227</t>
  </si>
  <si>
    <t>2003CR0522701</t>
  </si>
  <si>
    <t>Jason</t>
  </si>
  <si>
    <t>12522 S. Lowe, Chicago, IL 60?</t>
  </si>
  <si>
    <t>Home Invasion
Armed Robbery
Burglary</t>
  </si>
  <si>
    <t>Prescott Perry
Sarah Perry
Ronald Ryals, Sr.
Ronald Ryals, Jr.</t>
  </si>
  <si>
    <r>
      <t xml:space="preserve">Biebel, Wood, Kirby,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Brown</t>
    </r>
    <r>
      <rPr>
        <sz val="11"/>
        <color rgb="FF000000"/>
        <rFont val="Calibri"/>
      </rPr>
      <t>, Maras, Hill</t>
    </r>
  </si>
  <si>
    <t>cut off</t>
  </si>
  <si>
    <t>015273879</t>
  </si>
  <si>
    <t>718550TB1</t>
  </si>
  <si>
    <t>04?</t>
  </si>
  <si>
    <t>03CR06433</t>
  </si>
  <si>
    <r>
      <t>2003CR06433</t>
    </r>
    <r>
      <rPr>
        <b/>
        <u/>
        <sz val="11"/>
        <rFont val="Calibri"/>
        <family val="2"/>
      </rPr>
      <t>02</t>
    </r>
  </si>
  <si>
    <t>Antolin</t>
  </si>
  <si>
    <t>1818 N Talman 2nd F, Chicago, IL 60651</t>
  </si>
  <si>
    <t>Ariel Torres</t>
  </si>
  <si>
    <r>
      <t xml:space="preserve">Biebel, Wood, </t>
    </r>
    <r>
      <rPr>
        <b/>
        <sz val="11"/>
        <rFont val="Calibri"/>
        <family val="2"/>
      </rPr>
      <t>Fox</t>
    </r>
  </si>
  <si>
    <t>015381010</t>
  </si>
  <si>
    <t>449211NB4</t>
  </si>
  <si>
    <t>044995250</t>
  </si>
  <si>
    <t>2003CR0643301</t>
  </si>
  <si>
    <t>Rodriguez</t>
  </si>
  <si>
    <t>Armando</t>
  </si>
  <si>
    <t>1228 N. Cleaver 3rd, Chicago, IL 60647</t>
  </si>
  <si>
    <r>
      <t xml:space="preserve">Biebel, </t>
    </r>
    <r>
      <rPr>
        <b/>
        <sz val="11"/>
        <rFont val="Calibri"/>
        <family val="2"/>
      </rPr>
      <t>Fox,</t>
    </r>
    <r>
      <rPr>
        <sz val="11"/>
        <color rgb="FF000000"/>
        <rFont val="Calibri"/>
      </rPr>
      <t xml:space="preserve"> Ginex</t>
    </r>
  </si>
  <si>
    <t>015380964</t>
  </si>
  <si>
    <t>044392280</t>
  </si>
  <si>
    <t>03CR06536</t>
  </si>
  <si>
    <t>2003CR0653601</t>
  </si>
  <si>
    <t>James</t>
  </si>
  <si>
    <t>Andrew</t>
  </si>
  <si>
    <t>905 N Keystone, Chicago, IL 60651</t>
  </si>
  <si>
    <t>Home Invasion
Armed Robbery
Unlawful Restraint
Attempt</t>
  </si>
  <si>
    <t>Frenda Harrington</t>
  </si>
  <si>
    <r>
      <t xml:space="preserve">Bieble, Wood, Kirby, </t>
    </r>
    <r>
      <rPr>
        <b/>
        <sz val="11"/>
        <rFont val="Calibri"/>
        <family val="2"/>
      </rPr>
      <t>Lampkin</t>
    </r>
  </si>
  <si>
    <t>015382959</t>
  </si>
  <si>
    <t>603463VA6</t>
  </si>
  <si>
    <t>032020050</t>
  </si>
  <si>
    <t>2003CR0653602</t>
  </si>
  <si>
    <t>Lloyd</t>
  </si>
  <si>
    <t>Corey</t>
  </si>
  <si>
    <t>905 N. Keystone, Chicago, IL 60651</t>
  </si>
  <si>
    <r>
      <t xml:space="preserve">Biebl, Wood,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Obbish, Gaughan, Sheehan</t>
    </r>
  </si>
  <si>
    <t>015382949</t>
  </si>
  <si>
    <t>073102JA8</t>
  </si>
  <si>
    <t>027804540</t>
  </si>
  <si>
    <t>03CR07109</t>
  </si>
  <si>
    <t>2003CR0710901</t>
  </si>
  <si>
    <t>White</t>
  </si>
  <si>
    <t>412 Springfield, Park Forest, IL 60646</t>
  </si>
  <si>
    <t>Aramein Brown</t>
  </si>
  <si>
    <t>B: 04/14/2003
C: 01/08/2004
B: 02/03/2004
C 02/06/2004
B: 03/15/2004
C: 03/09/2006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</si>
  <si>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Sheehan, Claps, Crooks, Porter, Cannon, Crane, </t>
    </r>
    <r>
      <rPr>
        <b/>
        <sz val="11"/>
        <rFont val="Calibri"/>
        <family val="2"/>
      </rPr>
      <t>Cannon</t>
    </r>
  </si>
  <si>
    <t>Johnson?, Geneva?</t>
  </si>
  <si>
    <t>015387378</t>
  </si>
  <si>
    <t>0106877W4</t>
  </si>
  <si>
    <t>021814680</t>
  </si>
  <si>
    <t>Tyrone</t>
  </si>
  <si>
    <t>Shaw</t>
  </si>
  <si>
    <t>03CR08843</t>
  </si>
  <si>
    <t>2003CR0884301</t>
  </si>
  <si>
    <t>Telvin</t>
  </si>
  <si>
    <t>2106 W. 73rd St., Chicago, IL 60636</t>
  </si>
  <si>
    <t>Joseph Snowden</t>
  </si>
  <si>
    <r>
      <t xml:space="preserve">Biebel, Wood,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Wadas, Claps</t>
    </r>
  </si>
  <si>
    <t>015408797</t>
  </si>
  <si>
    <t>913107WB7</t>
  </si>
  <si>
    <t>050214630</t>
  </si>
  <si>
    <t>03CR09825</t>
  </si>
  <si>
    <t>2003CR0982501</t>
  </si>
  <si>
    <t>Moody</t>
  </si>
  <si>
    <t>Jimmie</t>
  </si>
  <si>
    <t>1525 Belvedere, 44484</t>
  </si>
  <si>
    <r>
      <t xml:space="preserve">Biebel, Gaughan, Wood, </t>
    </r>
    <r>
      <rPr>
        <b/>
        <sz val="11"/>
        <rFont val="Calibri"/>
        <family val="2"/>
      </rPr>
      <t>Simmons</t>
    </r>
    <r>
      <rPr>
        <sz val="11"/>
        <color rgb="FF000000"/>
        <rFont val="Calibri"/>
      </rPr>
      <t xml:space="preserve">, Moore, Palmer, </t>
    </r>
    <r>
      <rPr>
        <b/>
        <sz val="11"/>
        <rFont val="Calibri"/>
        <family val="2"/>
      </rPr>
      <t>Lacy</t>
    </r>
  </si>
  <si>
    <t>015430500</t>
  </si>
  <si>
    <t>663450DB1</t>
  </si>
  <si>
    <t>038519980</t>
  </si>
  <si>
    <t>03CR14744</t>
  </si>
  <si>
    <t>2003CR1474401</t>
  </si>
  <si>
    <t>Sanders</t>
  </si>
  <si>
    <t>1752 Gibson Swamp, Gunnison, MS 38746</t>
  </si>
  <si>
    <t>Marvin Payton</t>
  </si>
  <si>
    <r>
      <t xml:space="preserve">Biebel, Wood, </t>
    </r>
    <r>
      <rPr>
        <b/>
        <sz val="11"/>
        <rFont val="Calibri"/>
        <family val="2"/>
      </rPr>
      <t>Schultz</t>
    </r>
  </si>
  <si>
    <t>015493576</t>
  </si>
  <si>
    <t>791740DA1</t>
  </si>
  <si>
    <t>028606470</t>
  </si>
  <si>
    <t>03CR10179</t>
  </si>
  <si>
    <t>2003CR1017901</t>
  </si>
  <si>
    <t>Aaron</t>
  </si>
  <si>
    <t>Chancellor</t>
  </si>
  <si>
    <t>2349 E 70th St, 60649</t>
  </si>
  <si>
    <t>Attempt
Unlawful Use of Weapon</t>
  </si>
  <si>
    <t>Aaron Crawford</t>
  </si>
  <si>
    <r>
      <t xml:space="preserve">Biebel, Clay,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 xml:space="preserve">, Obbish, Sumner, Wood, </t>
    </r>
    <r>
      <rPr>
        <b/>
        <sz val="11"/>
        <rFont val="Calibri"/>
        <family val="2"/>
      </rPr>
      <t>Brosnahan</t>
    </r>
  </si>
  <si>
    <t>Prusak</t>
  </si>
  <si>
    <t>015435127</t>
  </si>
  <si>
    <t>557162AB8</t>
  </si>
  <si>
    <t>036475400</t>
  </si>
  <si>
    <t>03CR03124</t>
  </si>
  <si>
    <t>2003CR0312401</t>
  </si>
  <si>
    <t>Dampier</t>
  </si>
  <si>
    <t>Raymond</t>
  </si>
  <si>
    <t>133 1/2 N. Central, Chicago, IL 60644</t>
  </si>
  <si>
    <t>Tremont Miller</t>
  </si>
  <si>
    <r>
      <t xml:space="preserve">Biebel, Wood, </t>
    </r>
    <r>
      <rPr>
        <b/>
        <sz val="11"/>
        <rFont val="Calibri"/>
        <family val="2"/>
      </rPr>
      <t>Lacy</t>
    </r>
  </si>
  <si>
    <t>015392533</t>
  </si>
  <si>
    <t>384857VA0</t>
  </si>
  <si>
    <t>033439330</t>
  </si>
  <si>
    <t>03CR07027</t>
  </si>
  <si>
    <r>
      <t>2003CR07027</t>
    </r>
    <r>
      <rPr>
        <b/>
        <u/>
        <sz val="11"/>
        <rFont val="Calibri"/>
        <family val="2"/>
      </rPr>
      <t>02</t>
    </r>
  </si>
  <si>
    <t>Bree</t>
  </si>
  <si>
    <t>10931 S. State, Chicago, IL 60628</t>
  </si>
  <si>
    <t>Charles Armstrong</t>
  </si>
  <si>
    <t>Home Invasion
Armed Robbery
Burglary
Arson
Concealment</t>
  </si>
  <si>
    <t>Melvin Gillard</t>
  </si>
  <si>
    <r>
      <t xml:space="preserve">Biebel, Wood,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 xml:space="preserve">, Kirby, Sumner, </t>
    </r>
    <r>
      <rPr>
        <b/>
        <sz val="11"/>
        <rFont val="Calibri"/>
        <family val="2"/>
      </rPr>
      <t>Brosnahan</t>
    </r>
    <r>
      <rPr>
        <sz val="11"/>
        <color rgb="FF000000"/>
        <rFont val="Calibri"/>
      </rPr>
      <t>, Higgins-Grant, Joyce, Hennelly</t>
    </r>
  </si>
  <si>
    <t>015388701</t>
  </si>
  <si>
    <t>652345KB1</t>
  </si>
  <si>
    <t>042735930</t>
  </si>
  <si>
    <t>2003CR0702701</t>
  </si>
  <si>
    <t>Armstrong</t>
  </si>
  <si>
    <t>10931 S. State St., Chicago, IL 60628</t>
  </si>
  <si>
    <t>Bree Williams</t>
  </si>
  <si>
    <r>
      <t xml:space="preserve">Biebel, Williams, Egan, Kirby, Sumner, </t>
    </r>
    <r>
      <rPr>
        <b/>
        <sz val="11"/>
        <rFont val="Calibri"/>
        <family val="2"/>
      </rPr>
      <t>Brosnahan</t>
    </r>
    <r>
      <rPr>
        <sz val="11"/>
        <color rgb="FF000000"/>
        <rFont val="Calibri"/>
      </rPr>
      <t xml:space="preserve">, Joyce, </t>
    </r>
  </si>
  <si>
    <t>015388751</t>
  </si>
  <si>
    <t>750931PB9</t>
  </si>
  <si>
    <t>046192910</t>
  </si>
  <si>
    <t>03CR05903</t>
  </si>
  <si>
    <t>2003CR0590301</t>
  </si>
  <si>
    <t>Douglas</t>
  </si>
  <si>
    <t>Quinhon</t>
  </si>
  <si>
    <t>1522 D. 73rd Pl. 2, Chicago, IL 60619</t>
  </si>
  <si>
    <t>Rodney Campbell</t>
  </si>
  <si>
    <r>
      <t xml:space="preserve">Biebel,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 xml:space="preserve">, Obbish, </t>
    </r>
    <r>
      <rPr>
        <b/>
        <sz val="11"/>
        <rFont val="Calibri"/>
        <family val="2"/>
      </rPr>
      <t>Sheehan</t>
    </r>
  </si>
  <si>
    <t>Goldber?</t>
  </si>
  <si>
    <t>015381240</t>
  </si>
  <si>
    <t>897129AB2</t>
  </si>
  <si>
    <t>036619070</t>
  </si>
  <si>
    <t>03CR15105</t>
  </si>
  <si>
    <t>2003CR1510501</t>
  </si>
  <si>
    <t>Howard</t>
  </si>
  <si>
    <t>Jerome</t>
  </si>
  <si>
    <t>3701 S. Princeton, Chicago, IL 60609</t>
  </si>
  <si>
    <t>Charles Howard</t>
  </si>
  <si>
    <t>Home Invasion
Burglery
Unlawful Use of Weapon</t>
  </si>
  <si>
    <t>James Saunders</t>
  </si>
  <si>
    <r>
      <t xml:space="preserve">Biebel, </t>
    </r>
    <r>
      <rPr>
        <b/>
        <sz val="11"/>
        <rFont val="Calibri"/>
        <family val="2"/>
      </rPr>
      <t>Toomin</t>
    </r>
  </si>
  <si>
    <t>015346684</t>
  </si>
  <si>
    <t>0846315X4</t>
  </si>
  <si>
    <t>023618160</t>
  </si>
  <si>
    <t>03CR08365</t>
  </si>
  <si>
    <t>2003CR0836501</t>
  </si>
  <si>
    <t>5351 W. Beloit, Milwaukee, WI 53214</t>
  </si>
  <si>
    <t>Adam Schultz</t>
  </si>
  <si>
    <t xml:space="preserve">C </t>
  </si>
  <si>
    <r>
      <t xml:space="preserve">Biebel, Porter, </t>
    </r>
    <r>
      <rPr>
        <b/>
        <sz val="11"/>
        <rFont val="Calibri"/>
        <family val="2"/>
      </rPr>
      <t>Cannon</t>
    </r>
  </si>
  <si>
    <t>0154421792</t>
  </si>
  <si>
    <t>959142AB7</t>
  </si>
  <si>
    <t>051568010</t>
  </si>
  <si>
    <t>03CR02084</t>
  </si>
  <si>
    <t>2003CR0208401</t>
  </si>
  <si>
    <t>Outlaw</t>
  </si>
  <si>
    <t>Darren</t>
  </si>
  <si>
    <t>10449 S. Prairie, Chicago, IL 60628</t>
  </si>
  <si>
    <t>Aggravated Battery of Senior Citizen
Aggravated Domestic
Aggravated Battery</t>
  </si>
  <si>
    <t>Amatine Outlaw
Hasting Outlaw</t>
  </si>
  <si>
    <r>
      <t xml:space="preserve">Biebel, Wood,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Reyna, Sheehan, Coghlan, Egan, Obbish</t>
    </r>
  </si>
  <si>
    <t>Thomas J. Brice</t>
  </si>
  <si>
    <t>0153355639</t>
  </si>
  <si>
    <t>808370AB1</t>
  </si>
  <si>
    <t>026984540</t>
  </si>
  <si>
    <t>03CR04836</t>
  </si>
  <si>
    <t>2003CR0483601</t>
  </si>
  <si>
    <t>Loyd</t>
  </si>
  <si>
    <t>Ivory</t>
  </si>
  <si>
    <t>3813 W. Maypole Base, Chicago, IL 60624</t>
  </si>
  <si>
    <t>Elvio Mercuci</t>
  </si>
  <si>
    <r>
      <t xml:space="preserve">Biebel, Wood,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Obbish, Gaughan, Sheehan, Stephenson</t>
    </r>
  </si>
  <si>
    <t>PD; Brewer?, PD, Hicks?, PD</t>
  </si>
  <si>
    <t>015361733</t>
  </si>
  <si>
    <t>318746J11</t>
  </si>
  <si>
    <t>017719790</t>
  </si>
  <si>
    <t>2003CR0483602</t>
  </si>
  <si>
    <t>Atkins</t>
  </si>
  <si>
    <t>William</t>
  </si>
  <si>
    <t>3303 W. Monroe, Chicago, IL 60624</t>
  </si>
  <si>
    <r>
      <t xml:space="preserve">Biebel, Wood,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Stephenson, Brosnahan, Sheehan</t>
    </r>
  </si>
  <si>
    <t>015386827</t>
  </si>
  <si>
    <t>0713596W2</t>
  </si>
  <si>
    <t>022490?</t>
  </si>
  <si>
    <t xml:space="preserve"> 
SOURCES:
Certified Statement of Conviction / Disposition
(Circuit Court of Cook County)
^ Indictment 
(Circuit Court of Cook County)
* Clerk's E-Record
(First Judicial Clerk of the Circuit Court of Cook County)
</t>
  </si>
  <si>
    <r>
      <t xml:space="preserve">BIebel, Crane, </t>
    </r>
    <r>
      <rPr>
        <b/>
        <sz val="11"/>
        <rFont val="Calibri"/>
        <family val="2"/>
      </rPr>
      <t>Moore</t>
    </r>
    <r>
      <rPr>
        <sz val="11"/>
        <color rgb="FF000000"/>
        <rFont val="Calibri"/>
      </rPr>
      <t xml:space="preserve">, Wood, Palmer, Obbish, </t>
    </r>
    <r>
      <rPr>
        <b/>
        <sz val="11"/>
        <rFont val="Calibri"/>
        <family val="2"/>
      </rPr>
      <t>Pantle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Crane</t>
    </r>
  </si>
  <si>
    <t>Letrell Davis</t>
  </si>
  <si>
    <t>County Clerk No.</t>
  </si>
  <si>
    <t>Last Name</t>
  </si>
  <si>
    <t>First Name</t>
  </si>
  <si>
    <t>DOB
(Date of Birth)</t>
  </si>
  <si>
    <t>Case Number</t>
  </si>
  <si>
    <t xml:space="preserve">Gender </t>
  </si>
  <si>
    <t>Indictment No.</t>
  </si>
  <si>
    <t>Address</t>
  </si>
  <si>
    <t>Co-Defendant
(col. 9)</t>
  </si>
  <si>
    <t>Defendant's Zip Code</t>
  </si>
  <si>
    <t>Offense Date</t>
  </si>
  <si>
    <t>Arrest Date</t>
  </si>
  <si>
    <t xml:space="preserve">Age at Arrest </t>
  </si>
  <si>
    <t>Grand Jury Month</t>
  </si>
  <si>
    <t>No. of Counts</t>
  </si>
  <si>
    <t>Additional Charges</t>
  </si>
  <si>
    <t>Case Entry Date</t>
  </si>
  <si>
    <t>Method of Killing</t>
  </si>
  <si>
    <t>Victim Name</t>
  </si>
  <si>
    <t>Number of Victims</t>
  </si>
  <si>
    <t>First Appearance Date</t>
  </si>
  <si>
    <t>Court Appearances (No.)</t>
  </si>
  <si>
    <t>Custody Status</t>
  </si>
  <si>
    <t>Judges Listed</t>
  </si>
  <si>
    <t>Plea/Trial (JT=Jury Trial; BT=Bench Trial; P=Plea; NP=Nolle Prosequi)</t>
  </si>
  <si>
    <t>Result/Disposition</t>
  </si>
  <si>
    <t>Result Date</t>
  </si>
  <si>
    <t>Time Between First Court Appearance and Result
(Days)</t>
  </si>
  <si>
    <t>Credit for Time Served
(Days)</t>
  </si>
  <si>
    <t>Sentence Date</t>
  </si>
  <si>
    <t>Time Between First Court Appearance and Sentence
(Days)
(Date of Sentence minus Date of First Appearance)</t>
  </si>
  <si>
    <t>Time Between Arrest and Sentence 
(Days)</t>
  </si>
  <si>
    <t>Age at Sentence (Sentence Date minus DOB)</t>
  </si>
  <si>
    <t>Defense Attorney</t>
  </si>
  <si>
    <t>State's Attorney</t>
  </si>
  <si>
    <t>Central Booking Number</t>
  </si>
  <si>
    <t>FBI Number</t>
  </si>
  <si>
    <t>State ID No.</t>
  </si>
  <si>
    <t>Indict. Filing Date</t>
  </si>
  <si>
    <t>Age at Result (Result Date minus DOB)</t>
  </si>
  <si>
    <t>F</t>
  </si>
  <si>
    <r>
      <t xml:space="preserve">
TABLE 4: 2003 Chicago Murders: Cook County Indictments, High Sentences (The Highs)  (Jan 1, 2003 - June 30, 2003) N=30
</t>
    </r>
    <r>
      <rPr>
        <b/>
        <sz val="14"/>
        <color rgb="FF000000"/>
        <rFont val="Calibri"/>
      </rPr>
      <t>©2020 By Leigh Bienen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</si>
</sst>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1" x14ac:knownFonts="1">
    <font>
      <sz val="11"/>
      <color rgb="FF000000"/>
      <name val="Calibri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name val="Calibri"/>
      <family val="2"/>
    </font>
    <font>
      <b/>
      <sz val="36"/>
      <color rgb="FF000000"/>
      <name val="Calibri"/>
    </font>
    <font>
      <b/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2" xfId="0" applyNumberFormat="1" applyFont="1" applyBorder="1" applyAlignment="1">
      <alignment horizontal="center" wrapText="1"/>
    </xf>
    <xf numFmtId="17" fontId="0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164" fontId="0" fillId="2" borderId="2" xfId="0" applyNumberFormat="1" applyFont="1" applyFill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164" fontId="0" fillId="0" borderId="3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/>
    <xf numFmtId="164" fontId="0" fillId="3" borderId="2" xfId="0" applyNumberFormat="1" applyFont="1" applyFill="1" applyBorder="1" applyAlignment="1">
      <alignment wrapText="1"/>
    </xf>
    <xf numFmtId="164" fontId="0" fillId="3" borderId="2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wrapText="1"/>
    </xf>
    <xf numFmtId="15" fontId="0" fillId="4" borderId="3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wrapText="1"/>
    </xf>
    <xf numFmtId="17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 wrapText="1"/>
    </xf>
    <xf numFmtId="0" fontId="0" fillId="4" borderId="0" xfId="0" applyFont="1" applyFill="1" applyAlignment="1"/>
    <xf numFmtId="0" fontId="0" fillId="0" borderId="6" xfId="0" applyFont="1" applyBorder="1" applyAlignment="1"/>
    <xf numFmtId="0" fontId="0" fillId="3" borderId="2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3" fontId="0" fillId="3" borderId="2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1" fontId="0" fillId="4" borderId="2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49" fontId="0" fillId="4" borderId="0" xfId="0" applyNumberFormat="1" applyFont="1" applyFill="1" applyAlignment="1">
      <alignment horizontal="center" wrapText="1"/>
    </xf>
    <xf numFmtId="49" fontId="0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2" xfId="0" applyFont="1" applyBorder="1"/>
    <xf numFmtId="49" fontId="7" fillId="0" borderId="2" xfId="0" applyNumberFormat="1" applyFont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" fontId="7" fillId="4" borderId="2" xfId="0" applyNumberFormat="1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164" fontId="0" fillId="3" borderId="7" xfId="0" applyNumberFormat="1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 wrapText="1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4" borderId="0" xfId="0" applyFont="1" applyFill="1"/>
    <xf numFmtId="0" fontId="0" fillId="4" borderId="6" xfId="0" applyFont="1" applyFill="1" applyBorder="1" applyAlignment="1"/>
    <xf numFmtId="0" fontId="5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center" wrapText="1"/>
    </xf>
    <xf numFmtId="15" fontId="0" fillId="3" borderId="3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7" fontId="0" fillId="3" borderId="2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164" fontId="0" fillId="3" borderId="8" xfId="0" applyNumberFormat="1" applyFont="1" applyFill="1" applyBorder="1" applyAlignment="1">
      <alignment horizontal="center" wrapText="1"/>
    </xf>
    <xf numFmtId="0" fontId="0" fillId="4" borderId="7" xfId="0" applyFont="1" applyFill="1" applyBorder="1" applyAlignment="1">
      <alignment wrapText="1"/>
    </xf>
    <xf numFmtId="15" fontId="0" fillId="4" borderId="9" xfId="0" applyNumberFormat="1" applyFont="1" applyFill="1" applyBorder="1" applyAlignment="1">
      <alignment horizontal="center"/>
    </xf>
    <xf numFmtId="164" fontId="0" fillId="4" borderId="7" xfId="0" applyNumberFormat="1" applyFont="1" applyFill="1" applyBorder="1" applyAlignment="1">
      <alignment horizontal="center"/>
    </xf>
    <xf numFmtId="1" fontId="0" fillId="4" borderId="7" xfId="0" applyNumberFormat="1" applyFont="1" applyFill="1" applyBorder="1" applyAlignment="1">
      <alignment horizontal="center" wrapText="1"/>
    </xf>
    <xf numFmtId="164" fontId="0" fillId="4" borderId="7" xfId="0" applyNumberFormat="1" applyFont="1" applyFill="1" applyBorder="1" applyAlignment="1">
      <alignment wrapText="1"/>
    </xf>
    <xf numFmtId="17" fontId="0" fillId="4" borderId="7" xfId="0" applyNumberFormat="1" applyFont="1" applyFill="1" applyBorder="1" applyAlignment="1">
      <alignment horizontal="right"/>
    </xf>
    <xf numFmtId="0" fontId="0" fillId="4" borderId="7" xfId="0" applyFont="1" applyFill="1" applyBorder="1" applyAlignment="1">
      <alignment horizontal="center"/>
    </xf>
    <xf numFmtId="164" fontId="0" fillId="4" borderId="7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 wrapText="1"/>
    </xf>
    <xf numFmtId="49" fontId="7" fillId="4" borderId="7" xfId="0" applyNumberFormat="1" applyFont="1" applyFill="1" applyBorder="1" applyAlignment="1">
      <alignment horizontal="center" wrapText="1"/>
    </xf>
    <xf numFmtId="0" fontId="0" fillId="4" borderId="10" xfId="0" applyFont="1" applyFill="1" applyBorder="1" applyAlignment="1"/>
    <xf numFmtId="0" fontId="0" fillId="4" borderId="6" xfId="0" applyFont="1" applyFill="1" applyBorder="1" applyAlignment="1">
      <alignment horizontal="center"/>
    </xf>
    <xf numFmtId="1" fontId="0" fillId="4" borderId="6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/>
    <xf numFmtId="0" fontId="4" fillId="4" borderId="6" xfId="0" applyFont="1" applyFill="1" applyBorder="1"/>
    <xf numFmtId="0" fontId="0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wrapText="1"/>
    </xf>
    <xf numFmtId="1" fontId="0" fillId="4" borderId="4" xfId="0" applyNumberFormat="1" applyFont="1" applyFill="1" applyBorder="1" applyAlignment="1">
      <alignment horizontal="center" wrapText="1"/>
    </xf>
    <xf numFmtId="49" fontId="0" fillId="4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center" wrapText="1"/>
    </xf>
    <xf numFmtId="0" fontId="4" fillId="4" borderId="0" xfId="0" applyFont="1" applyFill="1"/>
    <xf numFmtId="0" fontId="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/>
    <xf numFmtId="0" fontId="2" fillId="5" borderId="6" xfId="0" applyFont="1" applyFill="1" applyBorder="1" applyAlignment="1">
      <alignment vertical="center" wrapText="1"/>
    </xf>
    <xf numFmtId="0" fontId="3" fillId="4" borderId="6" xfId="0" applyFont="1" applyFill="1" applyBorder="1" applyAlignment="1"/>
    <xf numFmtId="49" fontId="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wrapText="1"/>
    </xf>
    <xf numFmtId="49" fontId="0" fillId="2" borderId="11" xfId="0" applyNumberFormat="1" applyFont="1" applyFill="1" applyBorder="1" applyAlignment="1">
      <alignment horizontal="center" wrapText="1"/>
    </xf>
    <xf numFmtId="49" fontId="0" fillId="4" borderId="11" xfId="0" applyNumberFormat="1" applyFont="1" applyFill="1" applyBorder="1" applyAlignment="1">
      <alignment horizontal="center" wrapText="1"/>
    </xf>
    <xf numFmtId="49" fontId="0" fillId="4" borderId="1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3"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PivotStyle="PivotStyleMedium4">
    <tableStyle name="Ranking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4" x14ac:dyDescent="0"/>
  <cols>
    <col min="1" max="1" width="188.33203125" customWidth="1"/>
  </cols>
  <sheetData>
    <row r="1" spans="1:1" s="28" customFormat="1" ht="409" customHeight="1">
      <c r="A1" s="141" t="s">
        <v>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89"/>
  <sheetViews>
    <sheetView zoomScale="120" zoomScaleNormal="120" zoomScalePageLayoutView="12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H26" sqref="H26"/>
    </sheetView>
  </sheetViews>
  <sheetFormatPr baseColWidth="10" defaultColWidth="20.83203125" defaultRowHeight="15" customHeight="1" x14ac:dyDescent="0"/>
  <cols>
    <col min="1" max="6" width="20.83203125" style="28"/>
    <col min="7" max="7" width="20.83203125" style="25"/>
    <col min="8" max="9" width="20.83203125" style="28"/>
    <col min="10" max="10" width="20.83203125" style="42"/>
    <col min="11" max="11" width="20.83203125" style="28"/>
    <col min="12" max="12" width="20.83203125" style="25"/>
    <col min="13" max="13" width="20.6640625" style="28" customWidth="1"/>
    <col min="14" max="18" width="20.83203125" style="28"/>
    <col min="19" max="19" width="20.83203125" style="42"/>
    <col min="20" max="22" width="20.83203125" style="28"/>
    <col min="23" max="23" width="20.83203125" style="25"/>
    <col min="24" max="24" width="17.6640625" style="25" bestFit="1" customWidth="1"/>
    <col min="25" max="27" width="20.83203125" style="28"/>
    <col min="28" max="28" width="20.83203125" style="42"/>
    <col min="29" max="35" width="20.83203125" style="28"/>
    <col min="36" max="41" width="20.83203125" style="29"/>
    <col min="42" max="16384" width="20.83203125" style="28"/>
  </cols>
  <sheetData>
    <row r="1" spans="1:250" ht="51.75" customHeight="1">
      <c r="A1" s="1" t="s">
        <v>336</v>
      </c>
      <c r="B1" s="1" t="s">
        <v>47</v>
      </c>
      <c r="C1" s="1" t="s">
        <v>338</v>
      </c>
      <c r="D1" s="1" t="s">
        <v>332</v>
      </c>
      <c r="E1" s="1" t="s">
        <v>333</v>
      </c>
      <c r="F1" s="1" t="s">
        <v>334</v>
      </c>
      <c r="G1" s="2" t="s">
        <v>335</v>
      </c>
      <c r="H1" s="1" t="s">
        <v>337</v>
      </c>
      <c r="I1" s="1" t="s">
        <v>339</v>
      </c>
      <c r="J1" s="135" t="s">
        <v>340</v>
      </c>
      <c r="K1" s="1" t="s">
        <v>341</v>
      </c>
      <c r="L1" s="1" t="s">
        <v>342</v>
      </c>
      <c r="M1" s="1" t="s">
        <v>0</v>
      </c>
      <c r="N1" s="1" t="s">
        <v>343</v>
      </c>
      <c r="O1" s="1" t="s">
        <v>344</v>
      </c>
      <c r="P1" s="1" t="s">
        <v>345</v>
      </c>
      <c r="Q1" s="1" t="s">
        <v>370</v>
      </c>
      <c r="R1" s="1" t="s">
        <v>346</v>
      </c>
      <c r="S1" s="58" t="s">
        <v>347</v>
      </c>
      <c r="T1" s="1" t="s">
        <v>351</v>
      </c>
      <c r="U1" s="1" t="s">
        <v>350</v>
      </c>
      <c r="V1" s="1" t="s">
        <v>349</v>
      </c>
      <c r="W1" s="1" t="s">
        <v>348</v>
      </c>
      <c r="X1" s="1" t="s">
        <v>352</v>
      </c>
      <c r="Y1" s="1" t="s">
        <v>353</v>
      </c>
      <c r="Z1" s="1" t="s">
        <v>354</v>
      </c>
      <c r="AA1" s="1" t="s">
        <v>355</v>
      </c>
      <c r="AB1" s="58" t="s">
        <v>356</v>
      </c>
      <c r="AC1" s="1" t="s">
        <v>357</v>
      </c>
      <c r="AD1" s="1" t="s">
        <v>358</v>
      </c>
      <c r="AE1" s="1" t="s">
        <v>359</v>
      </c>
      <c r="AF1" s="1" t="s">
        <v>371</v>
      </c>
      <c r="AG1" s="1" t="s">
        <v>360</v>
      </c>
      <c r="AH1" s="1" t="s">
        <v>361</v>
      </c>
      <c r="AI1" s="1" t="s">
        <v>362</v>
      </c>
      <c r="AJ1" s="1" t="s">
        <v>363</v>
      </c>
      <c r="AK1" s="66" t="s">
        <v>364</v>
      </c>
      <c r="AL1" s="66" t="s">
        <v>365</v>
      </c>
      <c r="AM1" s="66" t="s">
        <v>366</v>
      </c>
      <c r="AN1" s="67" t="s">
        <v>367</v>
      </c>
      <c r="AO1" s="66" t="s">
        <v>368</v>
      </c>
      <c r="AP1" s="130" t="s">
        <v>369</v>
      </c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250" ht="15" customHeight="1">
      <c r="A2" s="21">
        <v>35</v>
      </c>
      <c r="B2" s="27">
        <v>43</v>
      </c>
      <c r="C2" s="27" t="s">
        <v>94</v>
      </c>
      <c r="D2" s="27" t="s">
        <v>99</v>
      </c>
      <c r="E2" s="27" t="s">
        <v>27</v>
      </c>
      <c r="F2" s="27" t="s">
        <v>100</v>
      </c>
      <c r="G2" s="51">
        <v>30638</v>
      </c>
      <c r="H2" s="27" t="s">
        <v>5</v>
      </c>
      <c r="I2" s="7" t="s">
        <v>101</v>
      </c>
      <c r="J2" s="37"/>
      <c r="K2" s="27">
        <v>60620</v>
      </c>
      <c r="L2" s="54">
        <v>37728</v>
      </c>
      <c r="M2" s="4" t="e">
        <f t="shared" ref="M2:M31" ca="1" si="0">ROUNDDOWN(_1__xlfn.DAYS(L2, G2)/365, 0)</f>
        <v>#NAME?</v>
      </c>
      <c r="N2" s="11">
        <v>37776</v>
      </c>
      <c r="O2" s="4" t="e">
        <f t="shared" ref="O2:O31" ca="1" si="1">ROUNDDOWN(_1__xlfn.DAYS(N2, G2)/365, 0)</f>
        <v>#NAME?</v>
      </c>
      <c r="P2" s="5">
        <v>37773</v>
      </c>
      <c r="Q2" s="11">
        <v>37799</v>
      </c>
      <c r="R2" s="27">
        <v>13</v>
      </c>
      <c r="S2" s="36" t="s">
        <v>23</v>
      </c>
      <c r="T2" s="12">
        <v>1</v>
      </c>
      <c r="U2" s="12" t="s">
        <v>24</v>
      </c>
      <c r="V2" s="12" t="s">
        <v>9</v>
      </c>
      <c r="W2" s="9">
        <v>37799</v>
      </c>
      <c r="X2" s="9">
        <v>37802</v>
      </c>
      <c r="Y2" s="27">
        <v>68</v>
      </c>
      <c r="Z2" s="27" t="s">
        <v>10</v>
      </c>
      <c r="AA2" s="7" t="s">
        <v>102</v>
      </c>
      <c r="AB2" s="35" t="s">
        <v>12</v>
      </c>
      <c r="AC2" s="27" t="s">
        <v>13</v>
      </c>
      <c r="AD2" s="9">
        <v>39360</v>
      </c>
      <c r="AE2" s="27" t="e">
        <f t="shared" ref="AE2:AE31" ca="1" si="2">_1__xlfn.DAYS(AD2, X2)</f>
        <v>#NAME?</v>
      </c>
      <c r="AF2" s="4" t="e">
        <f t="shared" ref="AF2:AF31" ca="1" si="3">ROUNDDOWN(_1__xlfn.DAYS(AD2, G2)/365, 0)</f>
        <v>#NAME?</v>
      </c>
      <c r="AG2" s="6">
        <v>1729</v>
      </c>
      <c r="AH2" s="9">
        <v>39505</v>
      </c>
      <c r="AI2" s="27" t="e">
        <f t="shared" ref="AI2:AI31" ca="1" si="4">_1__xlfn.DAYS(AH2, X2)</f>
        <v>#NAME?</v>
      </c>
      <c r="AJ2" s="64" t="e">
        <f t="shared" ref="AJ2:AJ31" ca="1" si="5">_1__xlfn.DAYS(AH2, N2)</f>
        <v>#NAME?</v>
      </c>
      <c r="AK2" s="68" t="e">
        <f t="shared" ref="AK2:AK31" ca="1" si="6">ROUNDDOWN(_1__xlfn.DAYS(AH2, G2)/365, 0)</f>
        <v>#NAME?</v>
      </c>
      <c r="AL2" s="32" t="s">
        <v>103</v>
      </c>
      <c r="AM2" s="69" t="s">
        <v>26</v>
      </c>
      <c r="AN2" s="70" t="s">
        <v>104</v>
      </c>
      <c r="AO2" s="32" t="s">
        <v>105</v>
      </c>
      <c r="AP2" s="131" t="s">
        <v>106</v>
      </c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</row>
    <row r="3" spans="1:250" ht="15" customHeight="1">
      <c r="A3" s="21">
        <v>22</v>
      </c>
      <c r="B3" s="27">
        <v>45</v>
      </c>
      <c r="C3" s="27" t="s">
        <v>70</v>
      </c>
      <c r="D3" s="27" t="s">
        <v>71</v>
      </c>
      <c r="E3" s="27" t="s">
        <v>72</v>
      </c>
      <c r="F3" s="27" t="s">
        <v>73</v>
      </c>
      <c r="G3" s="51">
        <v>20064</v>
      </c>
      <c r="H3" s="27" t="s">
        <v>5</v>
      </c>
      <c r="I3" s="7" t="s">
        <v>74</v>
      </c>
      <c r="J3" s="37"/>
      <c r="K3" s="27">
        <v>60630</v>
      </c>
      <c r="L3" s="54">
        <v>37735</v>
      </c>
      <c r="M3" s="4" t="e">
        <f t="shared" ca="1" si="0"/>
        <v>#NAME?</v>
      </c>
      <c r="N3" s="11">
        <v>37737</v>
      </c>
      <c r="O3" s="4" t="e">
        <f t="shared" ca="1" si="1"/>
        <v>#NAME?</v>
      </c>
      <c r="P3" s="5">
        <v>37742</v>
      </c>
      <c r="Q3" s="11">
        <v>37768</v>
      </c>
      <c r="R3" s="27">
        <v>6</v>
      </c>
      <c r="S3" s="81"/>
      <c r="T3" s="12">
        <v>1</v>
      </c>
      <c r="U3" s="12" t="s">
        <v>75</v>
      </c>
      <c r="V3" s="12" t="s">
        <v>9</v>
      </c>
      <c r="W3" s="9">
        <v>37769</v>
      </c>
      <c r="X3" s="9">
        <v>37782</v>
      </c>
      <c r="Y3" s="27">
        <v>41</v>
      </c>
      <c r="Z3" s="32" t="s">
        <v>10</v>
      </c>
      <c r="AA3" s="7" t="s">
        <v>76</v>
      </c>
      <c r="AB3" s="35" t="s">
        <v>22</v>
      </c>
      <c r="AC3" s="27" t="s">
        <v>77</v>
      </c>
      <c r="AD3" s="9">
        <v>38961</v>
      </c>
      <c r="AE3" s="27" t="e">
        <f t="shared" ca="1" si="2"/>
        <v>#NAME?</v>
      </c>
      <c r="AF3" s="4" t="e">
        <f t="shared" ca="1" si="3"/>
        <v>#NAME?</v>
      </c>
      <c r="AG3" s="6">
        <v>1137</v>
      </c>
      <c r="AH3" s="9">
        <v>39007</v>
      </c>
      <c r="AI3" s="27" t="e">
        <f t="shared" ca="1" si="4"/>
        <v>#NAME?</v>
      </c>
      <c r="AJ3" s="64" t="e">
        <f t="shared" ca="1" si="5"/>
        <v>#NAME?</v>
      </c>
      <c r="AK3" s="68" t="e">
        <f t="shared" ca="1" si="6"/>
        <v>#NAME?</v>
      </c>
      <c r="AL3" s="32" t="s">
        <v>29</v>
      </c>
      <c r="AM3" s="69"/>
      <c r="AN3" s="70" t="s">
        <v>78</v>
      </c>
      <c r="AO3" s="32" t="s">
        <v>79</v>
      </c>
      <c r="AP3" s="131" t="s">
        <v>80</v>
      </c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</row>
    <row r="4" spans="1:250" ht="15" customHeight="1">
      <c r="A4" s="21">
        <v>105</v>
      </c>
      <c r="B4" s="27">
        <v>45</v>
      </c>
      <c r="C4" s="27" t="s">
        <v>150</v>
      </c>
      <c r="D4" s="27" t="s">
        <v>151</v>
      </c>
      <c r="E4" s="27" t="s">
        <v>152</v>
      </c>
      <c r="F4" s="27" t="s">
        <v>21</v>
      </c>
      <c r="G4" s="51">
        <v>29390</v>
      </c>
      <c r="H4" s="27" t="s">
        <v>5</v>
      </c>
      <c r="I4" s="7" t="s">
        <v>153</v>
      </c>
      <c r="J4" s="37"/>
      <c r="K4" s="27">
        <v>60651</v>
      </c>
      <c r="L4" s="54">
        <v>37667</v>
      </c>
      <c r="M4" s="4" t="e">
        <f t="shared" ca="1" si="0"/>
        <v>#NAME?</v>
      </c>
      <c r="N4" s="11">
        <v>37668</v>
      </c>
      <c r="O4" s="4" t="e">
        <f t="shared" ca="1" si="1"/>
        <v>#NAME?</v>
      </c>
      <c r="P4" s="5">
        <v>37681</v>
      </c>
      <c r="Q4" s="11">
        <v>37704</v>
      </c>
      <c r="R4" s="27">
        <v>6</v>
      </c>
      <c r="S4" s="81"/>
      <c r="T4" s="12">
        <v>1</v>
      </c>
      <c r="U4" s="12" t="s">
        <v>154</v>
      </c>
      <c r="V4" s="12" t="s">
        <v>9</v>
      </c>
      <c r="W4" s="41">
        <v>37704</v>
      </c>
      <c r="X4" s="9">
        <v>37715</v>
      </c>
      <c r="Y4" s="27">
        <v>35</v>
      </c>
      <c r="Z4" s="27" t="s">
        <v>10</v>
      </c>
      <c r="AA4" s="7" t="s">
        <v>155</v>
      </c>
      <c r="AB4" s="35" t="s">
        <v>12</v>
      </c>
      <c r="AC4" s="27" t="s">
        <v>13</v>
      </c>
      <c r="AD4" s="9">
        <v>38492</v>
      </c>
      <c r="AE4" s="27" t="e">
        <f t="shared" ca="1" si="2"/>
        <v>#NAME?</v>
      </c>
      <c r="AF4" s="4" t="e">
        <f t="shared" ca="1" si="3"/>
        <v>#NAME?</v>
      </c>
      <c r="AG4" s="27">
        <v>879</v>
      </c>
      <c r="AH4" s="9">
        <v>38546</v>
      </c>
      <c r="AI4" s="27" t="e">
        <f t="shared" ca="1" si="4"/>
        <v>#NAME?</v>
      </c>
      <c r="AJ4" s="64" t="e">
        <f t="shared" ca="1" si="5"/>
        <v>#NAME?</v>
      </c>
      <c r="AK4" s="68" t="e">
        <f t="shared" ca="1" si="6"/>
        <v>#NAME?</v>
      </c>
      <c r="AL4" s="32" t="s">
        <v>29</v>
      </c>
      <c r="AM4" s="69"/>
      <c r="AN4" s="70" t="s">
        <v>156</v>
      </c>
      <c r="AO4" s="32" t="s">
        <v>157</v>
      </c>
      <c r="AP4" s="131" t="s">
        <v>158</v>
      </c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</row>
    <row r="5" spans="1:250" s="42" customFormat="1" ht="15" customHeight="1">
      <c r="A5" s="34">
        <v>175</v>
      </c>
      <c r="B5" s="44">
        <v>45</v>
      </c>
      <c r="C5" s="35" t="s">
        <v>225</v>
      </c>
      <c r="D5" s="35" t="s">
        <v>226</v>
      </c>
      <c r="E5" s="35" t="s">
        <v>227</v>
      </c>
      <c r="F5" s="35" t="s">
        <v>228</v>
      </c>
      <c r="G5" s="52">
        <v>28460</v>
      </c>
      <c r="H5" s="35" t="s">
        <v>5</v>
      </c>
      <c r="I5" s="36" t="s">
        <v>229</v>
      </c>
      <c r="J5" s="45"/>
      <c r="K5" s="35">
        <v>60649</v>
      </c>
      <c r="L5" s="55">
        <v>37383</v>
      </c>
      <c r="M5" s="4" t="e">
        <f t="shared" ca="1" si="0"/>
        <v>#NAME?</v>
      </c>
      <c r="N5" s="38">
        <v>37728</v>
      </c>
      <c r="O5" s="4" t="e">
        <f t="shared" ca="1" si="1"/>
        <v>#NAME?</v>
      </c>
      <c r="P5" s="39">
        <v>37712</v>
      </c>
      <c r="Q5" s="38">
        <v>37748</v>
      </c>
      <c r="R5" s="35">
        <v>9</v>
      </c>
      <c r="S5" s="80" t="s">
        <v>230</v>
      </c>
      <c r="T5" s="40">
        <v>1</v>
      </c>
      <c r="U5" s="40" t="s">
        <v>231</v>
      </c>
      <c r="V5" s="40" t="s">
        <v>9</v>
      </c>
      <c r="W5" s="41">
        <v>37749</v>
      </c>
      <c r="X5" s="41">
        <v>37763</v>
      </c>
      <c r="Y5" s="35">
        <v>46</v>
      </c>
      <c r="Z5" s="35" t="s">
        <v>10</v>
      </c>
      <c r="AA5" s="36" t="s">
        <v>232</v>
      </c>
      <c r="AB5" s="46" t="s">
        <v>12</v>
      </c>
      <c r="AC5" s="47" t="s">
        <v>13</v>
      </c>
      <c r="AD5" s="31">
        <v>38736</v>
      </c>
      <c r="AE5" s="27" t="e">
        <f t="shared" ca="1" si="2"/>
        <v>#NAME?</v>
      </c>
      <c r="AF5" s="4" t="e">
        <f t="shared" ca="1" si="3"/>
        <v>#NAME?</v>
      </c>
      <c r="AG5" s="48">
        <v>1009</v>
      </c>
      <c r="AH5" s="31">
        <v>38736</v>
      </c>
      <c r="AI5" s="27" t="e">
        <f t="shared" ca="1" si="4"/>
        <v>#NAME?</v>
      </c>
      <c r="AJ5" s="64" t="e">
        <f t="shared" ca="1" si="5"/>
        <v>#NAME?</v>
      </c>
      <c r="AK5" s="68" t="e">
        <f t="shared" ca="1" si="6"/>
        <v>#NAME?</v>
      </c>
      <c r="AL5" s="46" t="s">
        <v>233</v>
      </c>
      <c r="AM5" s="34"/>
      <c r="AN5" s="71" t="s">
        <v>234</v>
      </c>
      <c r="AO5" s="46" t="s">
        <v>235</v>
      </c>
      <c r="AP5" s="133" t="s">
        <v>236</v>
      </c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43"/>
    </row>
    <row r="6" spans="1:250" ht="15" customHeight="1">
      <c r="A6" s="21">
        <v>178</v>
      </c>
      <c r="B6" s="27">
        <v>45</v>
      </c>
      <c r="C6" s="27" t="s">
        <v>247</v>
      </c>
      <c r="D6" s="27" t="s">
        <v>248</v>
      </c>
      <c r="E6" s="27" t="s">
        <v>27</v>
      </c>
      <c r="F6" s="27" t="s">
        <v>249</v>
      </c>
      <c r="G6" s="51">
        <v>29777</v>
      </c>
      <c r="H6" s="27" t="s">
        <v>5</v>
      </c>
      <c r="I6" s="7" t="s">
        <v>250</v>
      </c>
      <c r="J6" s="45" t="s">
        <v>251</v>
      </c>
      <c r="K6" s="27">
        <v>60628</v>
      </c>
      <c r="L6" s="54">
        <v>37511</v>
      </c>
      <c r="M6" s="4" t="e">
        <f t="shared" ca="1" si="0"/>
        <v>#NAME?</v>
      </c>
      <c r="N6" s="11">
        <v>37677</v>
      </c>
      <c r="O6" s="4" t="e">
        <f t="shared" ca="1" si="1"/>
        <v>#NAME?</v>
      </c>
      <c r="P6" s="5">
        <v>37681</v>
      </c>
      <c r="Q6" s="11">
        <v>37707</v>
      </c>
      <c r="R6" s="27">
        <v>35</v>
      </c>
      <c r="S6" s="80" t="s">
        <v>252</v>
      </c>
      <c r="T6" s="12">
        <v>1</v>
      </c>
      <c r="U6" s="12" t="s">
        <v>253</v>
      </c>
      <c r="V6" s="12" t="s">
        <v>81</v>
      </c>
      <c r="W6" s="9">
        <v>37707</v>
      </c>
      <c r="X6" s="9">
        <v>37722</v>
      </c>
      <c r="Y6" s="27">
        <v>78</v>
      </c>
      <c r="Z6" s="27" t="s">
        <v>10</v>
      </c>
      <c r="AA6" s="7" t="s">
        <v>254</v>
      </c>
      <c r="AB6" s="35" t="s">
        <v>18</v>
      </c>
      <c r="AC6" s="27" t="s">
        <v>13</v>
      </c>
      <c r="AD6" s="9">
        <v>39827</v>
      </c>
      <c r="AE6" s="27" t="e">
        <f t="shared" ca="1" si="2"/>
        <v>#NAME?</v>
      </c>
      <c r="AF6" s="4" t="e">
        <f t="shared" ca="1" si="3"/>
        <v>#NAME?</v>
      </c>
      <c r="AG6" s="6">
        <v>2148</v>
      </c>
      <c r="AH6" s="9">
        <v>39827</v>
      </c>
      <c r="AI6" s="27" t="e">
        <f t="shared" ca="1" si="4"/>
        <v>#NAME?</v>
      </c>
      <c r="AJ6" s="64" t="e">
        <f t="shared" ca="1" si="5"/>
        <v>#NAME?</v>
      </c>
      <c r="AK6" s="68" t="e">
        <f t="shared" ca="1" si="6"/>
        <v>#NAME?</v>
      </c>
      <c r="AL6" s="32" t="s">
        <v>25</v>
      </c>
      <c r="AM6" s="21"/>
      <c r="AN6" s="70" t="s">
        <v>255</v>
      </c>
      <c r="AO6" s="32" t="s">
        <v>256</v>
      </c>
      <c r="AP6" s="131" t="s">
        <v>257</v>
      </c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43"/>
    </row>
    <row r="7" spans="1:250" s="42" customFormat="1" ht="15" customHeight="1">
      <c r="A7" s="21">
        <v>179</v>
      </c>
      <c r="B7" s="27">
        <v>45</v>
      </c>
      <c r="C7" s="27" t="s">
        <v>247</v>
      </c>
      <c r="D7" s="27" t="s">
        <v>258</v>
      </c>
      <c r="E7" s="27" t="s">
        <v>259</v>
      </c>
      <c r="F7" s="27" t="s">
        <v>129</v>
      </c>
      <c r="G7" s="51">
        <v>29623</v>
      </c>
      <c r="H7" s="27" t="s">
        <v>5</v>
      </c>
      <c r="I7" s="7" t="s">
        <v>260</v>
      </c>
      <c r="J7" s="45" t="s">
        <v>261</v>
      </c>
      <c r="K7" s="27">
        <v>60628</v>
      </c>
      <c r="L7" s="54">
        <v>37511</v>
      </c>
      <c r="M7" s="4" t="e">
        <f t="shared" ca="1" si="0"/>
        <v>#NAME?</v>
      </c>
      <c r="N7" s="11">
        <v>37677</v>
      </c>
      <c r="O7" s="4" t="e">
        <f t="shared" ca="1" si="1"/>
        <v>#NAME?</v>
      </c>
      <c r="P7" s="5">
        <v>37681</v>
      </c>
      <c r="Q7" s="11">
        <v>37707</v>
      </c>
      <c r="R7" s="27">
        <v>35</v>
      </c>
      <c r="S7" s="82"/>
      <c r="T7" s="12">
        <v>1</v>
      </c>
      <c r="U7" s="12" t="s">
        <v>253</v>
      </c>
      <c r="V7" s="12" t="s">
        <v>81</v>
      </c>
      <c r="W7" s="9">
        <v>37707</v>
      </c>
      <c r="X7" s="9">
        <v>37722</v>
      </c>
      <c r="Y7" s="27">
        <v>74</v>
      </c>
      <c r="Z7" s="27" t="s">
        <v>10</v>
      </c>
      <c r="AA7" s="7" t="s">
        <v>262</v>
      </c>
      <c r="AB7" s="35" t="s">
        <v>18</v>
      </c>
      <c r="AC7" s="27" t="s">
        <v>13</v>
      </c>
      <c r="AD7" s="9">
        <v>39800</v>
      </c>
      <c r="AE7" s="27" t="e">
        <f t="shared" ca="1" si="2"/>
        <v>#NAME?</v>
      </c>
      <c r="AF7" s="4" t="e">
        <f t="shared" ca="1" si="3"/>
        <v>#NAME?</v>
      </c>
      <c r="AG7" s="6">
        <v>2123</v>
      </c>
      <c r="AH7" s="9">
        <v>39800</v>
      </c>
      <c r="AI7" s="27" t="e">
        <f t="shared" ca="1" si="4"/>
        <v>#NAME?</v>
      </c>
      <c r="AJ7" s="64" t="e">
        <f t="shared" ca="1" si="5"/>
        <v>#NAME?</v>
      </c>
      <c r="AK7" s="68" t="e">
        <f t="shared" ca="1" si="6"/>
        <v>#NAME?</v>
      </c>
      <c r="AL7" s="32" t="s">
        <v>25</v>
      </c>
      <c r="AM7" s="21"/>
      <c r="AN7" s="70" t="s">
        <v>263</v>
      </c>
      <c r="AO7" s="32" t="s">
        <v>264</v>
      </c>
      <c r="AP7" s="131" t="s">
        <v>265</v>
      </c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43"/>
    </row>
    <row r="8" spans="1:250" ht="15" customHeight="1">
      <c r="A8" s="21">
        <v>182</v>
      </c>
      <c r="B8" s="27">
        <v>45</v>
      </c>
      <c r="C8" s="26" t="s">
        <v>277</v>
      </c>
      <c r="D8" s="26" t="s">
        <v>278</v>
      </c>
      <c r="E8" s="26" t="s">
        <v>279</v>
      </c>
      <c r="F8" s="26" t="s">
        <v>280</v>
      </c>
      <c r="G8" s="51">
        <v>23578</v>
      </c>
      <c r="H8" s="27" t="s">
        <v>5</v>
      </c>
      <c r="I8" s="7" t="s">
        <v>281</v>
      </c>
      <c r="J8" s="45" t="s">
        <v>282</v>
      </c>
      <c r="K8" s="27">
        <v>60609</v>
      </c>
      <c r="L8" s="54">
        <v>37614</v>
      </c>
      <c r="M8" s="4" t="e">
        <f t="shared" ca="1" si="0"/>
        <v>#NAME?</v>
      </c>
      <c r="N8" s="11">
        <v>37631</v>
      </c>
      <c r="O8" s="4" t="e">
        <f t="shared" ca="1" si="1"/>
        <v>#NAME?</v>
      </c>
      <c r="P8" s="5">
        <v>37773</v>
      </c>
      <c r="Q8" s="11">
        <v>37812</v>
      </c>
      <c r="R8" s="27">
        <v>7</v>
      </c>
      <c r="S8" s="80" t="s">
        <v>283</v>
      </c>
      <c r="T8" s="12">
        <v>1</v>
      </c>
      <c r="U8" s="12" t="s">
        <v>284</v>
      </c>
      <c r="V8" s="12" t="s">
        <v>9</v>
      </c>
      <c r="W8" s="9">
        <v>37812</v>
      </c>
      <c r="X8" s="9">
        <v>37830</v>
      </c>
      <c r="Y8" s="27">
        <v>23</v>
      </c>
      <c r="Z8" s="27" t="s">
        <v>10</v>
      </c>
      <c r="AA8" s="7" t="s">
        <v>285</v>
      </c>
      <c r="AB8" s="35" t="s">
        <v>18</v>
      </c>
      <c r="AC8" s="27" t="s">
        <v>13</v>
      </c>
      <c r="AD8" s="9">
        <v>38391</v>
      </c>
      <c r="AE8" s="27" t="e">
        <f t="shared" ca="1" si="2"/>
        <v>#NAME?</v>
      </c>
      <c r="AF8" s="4" t="e">
        <f t="shared" ca="1" si="3"/>
        <v>#NAME?</v>
      </c>
      <c r="AG8" s="27">
        <v>760</v>
      </c>
      <c r="AH8" s="9">
        <v>38391</v>
      </c>
      <c r="AI8" s="27" t="e">
        <f t="shared" ca="1" si="4"/>
        <v>#NAME?</v>
      </c>
      <c r="AJ8" s="64" t="e">
        <f t="shared" ca="1" si="5"/>
        <v>#NAME?</v>
      </c>
      <c r="AK8" s="68" t="e">
        <f t="shared" ca="1" si="6"/>
        <v>#NAME?</v>
      </c>
      <c r="AL8" s="32"/>
      <c r="AM8" s="21"/>
      <c r="AN8" s="70" t="s">
        <v>286</v>
      </c>
      <c r="AO8" s="32" t="s">
        <v>287</v>
      </c>
      <c r="AP8" s="131" t="s">
        <v>288</v>
      </c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</row>
    <row r="9" spans="1:250" s="42" customFormat="1" ht="15" customHeight="1">
      <c r="A9" s="21">
        <v>18</v>
      </c>
      <c r="B9" s="27">
        <v>47</v>
      </c>
      <c r="C9" s="27" t="s">
        <v>59</v>
      </c>
      <c r="D9" s="27" t="s">
        <v>60</v>
      </c>
      <c r="E9" s="27" t="s">
        <v>61</v>
      </c>
      <c r="F9" s="27" t="s">
        <v>62</v>
      </c>
      <c r="G9" s="51">
        <v>30028</v>
      </c>
      <c r="H9" s="27" t="s">
        <v>5</v>
      </c>
      <c r="I9" s="7" t="s">
        <v>63</v>
      </c>
      <c r="J9" s="37"/>
      <c r="K9" s="27">
        <v>60639</v>
      </c>
      <c r="L9" s="54">
        <v>37727</v>
      </c>
      <c r="M9" s="4" t="e">
        <f t="shared" ca="1" si="0"/>
        <v>#NAME?</v>
      </c>
      <c r="N9" s="11">
        <v>37742</v>
      </c>
      <c r="O9" s="4" t="e">
        <f t="shared" ca="1" si="1"/>
        <v>#NAME?</v>
      </c>
      <c r="P9" s="5">
        <v>37742</v>
      </c>
      <c r="Q9" s="11">
        <v>37761</v>
      </c>
      <c r="R9" s="27">
        <v>15</v>
      </c>
      <c r="S9" s="81" t="s">
        <v>64</v>
      </c>
      <c r="T9" s="12">
        <v>1</v>
      </c>
      <c r="U9" s="12" t="s">
        <v>65</v>
      </c>
      <c r="V9" s="12" t="s">
        <v>35</v>
      </c>
      <c r="W9" s="9">
        <v>37762</v>
      </c>
      <c r="X9" s="9">
        <v>37777</v>
      </c>
      <c r="Y9" s="27">
        <v>84</v>
      </c>
      <c r="Z9" s="27" t="s">
        <v>10</v>
      </c>
      <c r="AA9" s="7" t="s">
        <v>66</v>
      </c>
      <c r="AB9" s="35" t="s">
        <v>18</v>
      </c>
      <c r="AC9" s="27" t="s">
        <v>13</v>
      </c>
      <c r="AD9" s="9">
        <v>39891</v>
      </c>
      <c r="AE9" s="27" t="e">
        <f t="shared" ca="1" si="2"/>
        <v>#NAME?</v>
      </c>
      <c r="AF9" s="4" t="e">
        <f t="shared" ca="1" si="3"/>
        <v>#NAME?</v>
      </c>
      <c r="AG9" s="35">
        <v>205</v>
      </c>
      <c r="AH9" s="9">
        <v>39891</v>
      </c>
      <c r="AI9" s="27" t="e">
        <f t="shared" ca="1" si="4"/>
        <v>#NAME?</v>
      </c>
      <c r="AJ9" s="64" t="e">
        <f t="shared" ca="1" si="5"/>
        <v>#NAME?</v>
      </c>
      <c r="AK9" s="68" t="e">
        <f t="shared" ca="1" si="6"/>
        <v>#NAME?</v>
      </c>
      <c r="AL9" s="32"/>
      <c r="AM9" s="69"/>
      <c r="AN9" s="70" t="s">
        <v>67</v>
      </c>
      <c r="AO9" s="32" t="s">
        <v>68</v>
      </c>
      <c r="AP9" s="131" t="s">
        <v>69</v>
      </c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</row>
    <row r="10" spans="1:250" s="42" customFormat="1" ht="15" customHeight="1">
      <c r="A10" s="21">
        <v>34</v>
      </c>
      <c r="B10" s="27">
        <v>48</v>
      </c>
      <c r="C10" s="27" t="s">
        <v>94</v>
      </c>
      <c r="D10" s="27" t="s">
        <v>95</v>
      </c>
      <c r="E10" s="27" t="s">
        <v>27</v>
      </c>
      <c r="F10" s="27" t="s">
        <v>28</v>
      </c>
      <c r="G10" s="51">
        <v>30026</v>
      </c>
      <c r="H10" s="27" t="s">
        <v>5</v>
      </c>
      <c r="I10" s="7" t="s">
        <v>96</v>
      </c>
      <c r="J10" s="37"/>
      <c r="K10" s="27">
        <v>60636</v>
      </c>
      <c r="L10" s="54">
        <v>37728</v>
      </c>
      <c r="M10" s="4" t="e">
        <f t="shared" ca="1" si="0"/>
        <v>#NAME?</v>
      </c>
      <c r="N10" s="11">
        <v>37728</v>
      </c>
      <c r="O10" s="4" t="e">
        <f t="shared" ca="1" si="1"/>
        <v>#NAME?</v>
      </c>
      <c r="P10" s="5">
        <v>37773</v>
      </c>
      <c r="Q10" s="11">
        <v>37799</v>
      </c>
      <c r="R10" s="27">
        <v>25</v>
      </c>
      <c r="S10" s="36" t="s">
        <v>23</v>
      </c>
      <c r="T10" s="12">
        <v>1</v>
      </c>
      <c r="U10" s="12" t="s">
        <v>24</v>
      </c>
      <c r="V10" s="12" t="s">
        <v>9</v>
      </c>
      <c r="W10" s="9">
        <v>37799</v>
      </c>
      <c r="X10" s="9">
        <v>37802</v>
      </c>
      <c r="Y10" s="27">
        <v>50</v>
      </c>
      <c r="Z10" s="27" t="s">
        <v>10</v>
      </c>
      <c r="AA10" s="7" t="s">
        <v>97</v>
      </c>
      <c r="AB10" s="35" t="s">
        <v>22</v>
      </c>
      <c r="AC10" s="27" t="s">
        <v>13</v>
      </c>
      <c r="AD10" s="9">
        <v>38986</v>
      </c>
      <c r="AE10" s="27" t="e">
        <f t="shared" ca="1" si="2"/>
        <v>#NAME?</v>
      </c>
      <c r="AF10" s="4" t="e">
        <f t="shared" ca="1" si="3"/>
        <v>#NAME?</v>
      </c>
      <c r="AG10" s="6">
        <v>1294</v>
      </c>
      <c r="AH10" s="9">
        <v>39023</v>
      </c>
      <c r="AI10" s="27" t="e">
        <f t="shared" ca="1" si="4"/>
        <v>#NAME?</v>
      </c>
      <c r="AJ10" s="64" t="e">
        <f t="shared" ca="1" si="5"/>
        <v>#NAME?</v>
      </c>
      <c r="AK10" s="68" t="e">
        <f t="shared" ca="1" si="6"/>
        <v>#NAME?</v>
      </c>
      <c r="AL10" s="32" t="s">
        <v>29</v>
      </c>
      <c r="AM10" s="69" t="s">
        <v>26</v>
      </c>
      <c r="AN10" s="70" t="s">
        <v>30</v>
      </c>
      <c r="AO10" s="32" t="s">
        <v>31</v>
      </c>
      <c r="AP10" s="131" t="s">
        <v>98</v>
      </c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</row>
    <row r="11" spans="1:250" s="42" customFormat="1" ht="15" customHeight="1">
      <c r="A11" s="21">
        <v>108</v>
      </c>
      <c r="B11" s="27">
        <v>50</v>
      </c>
      <c r="C11" s="27" t="s">
        <v>166</v>
      </c>
      <c r="D11" s="27" t="s">
        <v>167</v>
      </c>
      <c r="E11" s="27" t="s">
        <v>168</v>
      </c>
      <c r="F11" s="27" t="s">
        <v>169</v>
      </c>
      <c r="G11" s="51">
        <v>27729</v>
      </c>
      <c r="H11" s="27" t="s">
        <v>5</v>
      </c>
      <c r="I11" s="7" t="s">
        <v>170</v>
      </c>
      <c r="J11" s="37"/>
      <c r="K11" s="27">
        <v>60651</v>
      </c>
      <c r="L11" s="54">
        <v>37669</v>
      </c>
      <c r="M11" s="4" t="e">
        <f t="shared" ca="1" si="0"/>
        <v>#NAME?</v>
      </c>
      <c r="N11" s="11">
        <v>37671</v>
      </c>
      <c r="O11" s="4" t="e">
        <f t="shared" ca="1" si="1"/>
        <v>#NAME?</v>
      </c>
      <c r="P11" s="5">
        <v>37681</v>
      </c>
      <c r="Q11" s="11">
        <v>37705</v>
      </c>
      <c r="R11" s="27">
        <v>46</v>
      </c>
      <c r="S11" s="36" t="s">
        <v>171</v>
      </c>
      <c r="T11" s="12">
        <v>1</v>
      </c>
      <c r="U11" s="12" t="s">
        <v>172</v>
      </c>
      <c r="V11" s="12" t="s">
        <v>9</v>
      </c>
      <c r="W11" s="9">
        <v>37705</v>
      </c>
      <c r="X11" s="9">
        <v>37719</v>
      </c>
      <c r="Y11" s="27">
        <v>47</v>
      </c>
      <c r="Z11" s="27" t="s">
        <v>10</v>
      </c>
      <c r="AA11" s="7" t="s">
        <v>173</v>
      </c>
      <c r="AB11" s="35" t="s">
        <v>18</v>
      </c>
      <c r="AC11" s="27" t="s">
        <v>13</v>
      </c>
      <c r="AD11" s="9">
        <v>39429</v>
      </c>
      <c r="AE11" s="27" t="e">
        <f t="shared" ca="1" si="2"/>
        <v>#NAME?</v>
      </c>
      <c r="AF11" s="4" t="e">
        <f t="shared" ca="1" si="3"/>
        <v>#NAME?</v>
      </c>
      <c r="AG11" s="27">
        <v>521</v>
      </c>
      <c r="AH11" s="9">
        <v>39429</v>
      </c>
      <c r="AI11" s="27" t="e">
        <f t="shared" ca="1" si="4"/>
        <v>#NAME?</v>
      </c>
      <c r="AJ11" s="64" t="e">
        <f t="shared" ca="1" si="5"/>
        <v>#NAME?</v>
      </c>
      <c r="AK11" s="68" t="e">
        <f t="shared" ca="1" si="6"/>
        <v>#NAME?</v>
      </c>
      <c r="AL11" s="32" t="s">
        <v>29</v>
      </c>
      <c r="AM11" s="69"/>
      <c r="AN11" s="70" t="s">
        <v>174</v>
      </c>
      <c r="AO11" s="32" t="s">
        <v>175</v>
      </c>
      <c r="AP11" s="131" t="s">
        <v>176</v>
      </c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</row>
    <row r="12" spans="1:250" s="42" customFormat="1" ht="15" customHeight="1">
      <c r="A12" s="21">
        <v>13</v>
      </c>
      <c r="B12" s="27">
        <v>54</v>
      </c>
      <c r="C12" s="27" t="s">
        <v>37</v>
      </c>
      <c r="D12" s="27" t="s">
        <v>38</v>
      </c>
      <c r="E12" s="27" t="s">
        <v>39</v>
      </c>
      <c r="F12" s="27" t="s">
        <v>4</v>
      </c>
      <c r="G12" s="51">
        <v>28458</v>
      </c>
      <c r="H12" s="27" t="s">
        <v>5</v>
      </c>
      <c r="I12" s="7" t="s">
        <v>40</v>
      </c>
      <c r="J12" s="37"/>
      <c r="K12" s="27">
        <v>60625</v>
      </c>
      <c r="L12" s="54">
        <v>37702</v>
      </c>
      <c r="M12" s="4" t="e">
        <f t="shared" ca="1" si="0"/>
        <v>#NAME?</v>
      </c>
      <c r="N12" s="11">
        <v>37741</v>
      </c>
      <c r="O12" s="4" t="e">
        <f t="shared" ca="1" si="1"/>
        <v>#NAME?</v>
      </c>
      <c r="P12" s="5">
        <v>37742</v>
      </c>
      <c r="Q12" s="11">
        <v>37757</v>
      </c>
      <c r="R12" s="27">
        <v>15</v>
      </c>
      <c r="S12" s="36" t="s">
        <v>34</v>
      </c>
      <c r="T12" s="12">
        <v>1</v>
      </c>
      <c r="U12" s="12" t="s">
        <v>41</v>
      </c>
      <c r="V12" s="12" t="s">
        <v>9</v>
      </c>
      <c r="W12" s="9">
        <v>37757</v>
      </c>
      <c r="X12" s="9">
        <v>37775</v>
      </c>
      <c r="Y12" s="27">
        <v>30</v>
      </c>
      <c r="Z12" s="27" t="s">
        <v>10</v>
      </c>
      <c r="AA12" s="7" t="s">
        <v>42</v>
      </c>
      <c r="AB12" s="35" t="s">
        <v>18</v>
      </c>
      <c r="AC12" s="27" t="s">
        <v>13</v>
      </c>
      <c r="AD12" s="9">
        <v>38448</v>
      </c>
      <c r="AE12" s="27" t="e">
        <f t="shared" ca="1" si="2"/>
        <v>#NAME?</v>
      </c>
      <c r="AF12" s="4" t="e">
        <f t="shared" ca="1" si="3"/>
        <v>#NAME?</v>
      </c>
      <c r="AG12" s="27">
        <v>745</v>
      </c>
      <c r="AH12" s="9">
        <v>38482</v>
      </c>
      <c r="AI12" s="27" t="e">
        <f t="shared" ca="1" si="4"/>
        <v>#NAME?</v>
      </c>
      <c r="AJ12" s="64" t="e">
        <f t="shared" ca="1" si="5"/>
        <v>#NAME?</v>
      </c>
      <c r="AK12" s="68" t="e">
        <f t="shared" ca="1" si="6"/>
        <v>#NAME?</v>
      </c>
      <c r="AL12" s="32" t="s">
        <v>43</v>
      </c>
      <c r="AM12" s="69"/>
      <c r="AN12" s="70" t="s">
        <v>44</v>
      </c>
      <c r="AO12" s="32" t="s">
        <v>45</v>
      </c>
      <c r="AP12" s="131" t="s">
        <v>46</v>
      </c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</row>
    <row r="13" spans="1:250" s="42" customFormat="1" ht="15" customHeight="1">
      <c r="A13" s="21">
        <v>110</v>
      </c>
      <c r="B13" s="27">
        <v>55</v>
      </c>
      <c r="C13" s="27" t="s">
        <v>185</v>
      </c>
      <c r="D13" s="27" t="s">
        <v>186</v>
      </c>
      <c r="E13" s="27" t="s">
        <v>187</v>
      </c>
      <c r="F13" s="27" t="s">
        <v>36</v>
      </c>
      <c r="G13" s="51">
        <v>21833</v>
      </c>
      <c r="H13" s="19" t="s">
        <v>5</v>
      </c>
      <c r="I13" s="7" t="s">
        <v>188</v>
      </c>
      <c r="J13" s="37"/>
      <c r="K13" s="27">
        <v>60646</v>
      </c>
      <c r="L13" s="54">
        <v>37627</v>
      </c>
      <c r="M13" s="4" t="e">
        <f t="shared" ca="1" si="0"/>
        <v>#NAME?</v>
      </c>
      <c r="N13" s="11">
        <v>37677</v>
      </c>
      <c r="O13" s="4" t="e">
        <f t="shared" ca="1" si="1"/>
        <v>#NAME?</v>
      </c>
      <c r="P13" s="5">
        <v>37681</v>
      </c>
      <c r="Q13" s="11">
        <v>37713</v>
      </c>
      <c r="R13" s="27">
        <v>6</v>
      </c>
      <c r="S13" s="81"/>
      <c r="T13" s="12">
        <v>1</v>
      </c>
      <c r="U13" s="12" t="s">
        <v>189</v>
      </c>
      <c r="V13" s="12" t="s">
        <v>9</v>
      </c>
      <c r="W13" s="9">
        <v>37713</v>
      </c>
      <c r="X13" s="9">
        <v>37725</v>
      </c>
      <c r="Y13" s="27">
        <v>35</v>
      </c>
      <c r="Z13" s="35" t="s">
        <v>190</v>
      </c>
      <c r="AA13" s="7" t="s">
        <v>191</v>
      </c>
      <c r="AB13" s="46" t="s">
        <v>22</v>
      </c>
      <c r="AC13" s="27" t="s">
        <v>13</v>
      </c>
      <c r="AD13" s="9">
        <v>38755</v>
      </c>
      <c r="AE13" s="27" t="e">
        <f t="shared" ca="1" si="2"/>
        <v>#NAME?</v>
      </c>
      <c r="AF13" s="4" t="e">
        <f t="shared" ca="1" si="3"/>
        <v>#NAME?</v>
      </c>
      <c r="AG13" s="27">
        <v>45</v>
      </c>
      <c r="AH13" s="9">
        <v>38785</v>
      </c>
      <c r="AI13" s="27" t="e">
        <f t="shared" ca="1" si="4"/>
        <v>#NAME?</v>
      </c>
      <c r="AJ13" s="64" t="e">
        <f t="shared" ca="1" si="5"/>
        <v>#NAME?</v>
      </c>
      <c r="AK13" s="68" t="e">
        <f t="shared" ca="1" si="6"/>
        <v>#NAME?</v>
      </c>
      <c r="AL13" s="32" t="s">
        <v>192</v>
      </c>
      <c r="AM13" s="69"/>
      <c r="AN13" s="70" t="s">
        <v>193</v>
      </c>
      <c r="AO13" s="32" t="s">
        <v>194</v>
      </c>
      <c r="AP13" s="131" t="s">
        <v>195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</row>
    <row r="14" spans="1:250" s="42" customFormat="1" ht="15" customHeight="1">
      <c r="A14" s="21">
        <v>128</v>
      </c>
      <c r="B14" s="27">
        <v>55</v>
      </c>
      <c r="C14" s="27" t="s">
        <v>198</v>
      </c>
      <c r="D14" s="27" t="s">
        <v>199</v>
      </c>
      <c r="E14" s="27" t="s">
        <v>197</v>
      </c>
      <c r="F14" s="27" t="s">
        <v>200</v>
      </c>
      <c r="G14" s="51">
        <v>29866</v>
      </c>
      <c r="H14" s="27" t="s">
        <v>5</v>
      </c>
      <c r="I14" s="7" t="s">
        <v>201</v>
      </c>
      <c r="J14" s="37"/>
      <c r="K14" s="27">
        <v>60636</v>
      </c>
      <c r="L14" s="54">
        <v>37681</v>
      </c>
      <c r="M14" s="4" t="e">
        <f t="shared" ca="1" si="0"/>
        <v>#NAME?</v>
      </c>
      <c r="N14" s="11">
        <v>37699</v>
      </c>
      <c r="O14" s="4" t="e">
        <f t="shared" ca="1" si="1"/>
        <v>#NAME?</v>
      </c>
      <c r="P14" s="5">
        <v>37712</v>
      </c>
      <c r="Q14" s="11">
        <v>37733</v>
      </c>
      <c r="R14" s="27">
        <v>14</v>
      </c>
      <c r="S14" s="36" t="s">
        <v>7</v>
      </c>
      <c r="T14" s="12">
        <v>1</v>
      </c>
      <c r="U14" s="12" t="s">
        <v>202</v>
      </c>
      <c r="V14" s="12" t="s">
        <v>9</v>
      </c>
      <c r="W14" s="9">
        <v>37733</v>
      </c>
      <c r="X14" s="9">
        <v>37747</v>
      </c>
      <c r="Y14" s="27">
        <v>39</v>
      </c>
      <c r="Z14" s="27" t="s">
        <v>10</v>
      </c>
      <c r="AA14" s="7" t="s">
        <v>203</v>
      </c>
      <c r="AB14" s="35" t="s">
        <v>22</v>
      </c>
      <c r="AC14" s="27" t="s">
        <v>13</v>
      </c>
      <c r="AD14" s="9">
        <v>38869</v>
      </c>
      <c r="AE14" s="27" t="e">
        <f t="shared" ca="1" si="2"/>
        <v>#NAME?</v>
      </c>
      <c r="AF14" s="4" t="e">
        <f t="shared" ca="1" si="3"/>
        <v>#NAME?</v>
      </c>
      <c r="AG14" s="35">
        <v>199</v>
      </c>
      <c r="AH14" s="9">
        <v>38869</v>
      </c>
      <c r="AI14" s="27" t="e">
        <f t="shared" ca="1" si="4"/>
        <v>#NAME?</v>
      </c>
      <c r="AJ14" s="64" t="e">
        <f t="shared" ca="1" si="5"/>
        <v>#NAME?</v>
      </c>
      <c r="AK14" s="68" t="e">
        <f t="shared" ca="1" si="6"/>
        <v>#NAME?</v>
      </c>
      <c r="AL14" s="32" t="s">
        <v>25</v>
      </c>
      <c r="AM14" s="69"/>
      <c r="AN14" s="70" t="s">
        <v>204</v>
      </c>
      <c r="AO14" s="32" t="s">
        <v>205</v>
      </c>
      <c r="AP14" s="131" t="s">
        <v>206</v>
      </c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43"/>
    </row>
    <row r="15" spans="1:250" s="42" customFormat="1" ht="15" customHeight="1">
      <c r="A15" s="21">
        <v>181</v>
      </c>
      <c r="B15" s="27">
        <v>55</v>
      </c>
      <c r="C15" s="27" t="s">
        <v>266</v>
      </c>
      <c r="D15" s="27" t="s">
        <v>267</v>
      </c>
      <c r="E15" s="27" t="s">
        <v>268</v>
      </c>
      <c r="F15" s="27" t="s">
        <v>269</v>
      </c>
      <c r="G15" s="51">
        <v>28492</v>
      </c>
      <c r="H15" s="27" t="s">
        <v>5</v>
      </c>
      <c r="I15" s="7" t="s">
        <v>270</v>
      </c>
      <c r="J15" s="45"/>
      <c r="K15" s="27">
        <v>60619</v>
      </c>
      <c r="L15" s="54">
        <v>37605</v>
      </c>
      <c r="M15" s="4" t="e">
        <f t="shared" ca="1" si="0"/>
        <v>#NAME?</v>
      </c>
      <c r="N15" s="11">
        <v>37671</v>
      </c>
      <c r="O15" s="4" t="e">
        <f t="shared" ca="1" si="1"/>
        <v>#NAME?</v>
      </c>
      <c r="P15" s="5">
        <v>37681</v>
      </c>
      <c r="Q15" s="11">
        <v>37691</v>
      </c>
      <c r="R15" s="27">
        <v>11</v>
      </c>
      <c r="S15" s="82" t="s">
        <v>19</v>
      </c>
      <c r="T15" s="12">
        <v>1</v>
      </c>
      <c r="U15" s="12" t="s">
        <v>271</v>
      </c>
      <c r="V15" s="12" t="s">
        <v>9</v>
      </c>
      <c r="W15" s="9">
        <v>37691</v>
      </c>
      <c r="X15" s="9">
        <v>37708</v>
      </c>
      <c r="Y15" s="27">
        <v>40</v>
      </c>
      <c r="Z15" s="27" t="s">
        <v>10</v>
      </c>
      <c r="AA15" s="7" t="s">
        <v>272</v>
      </c>
      <c r="AB15" s="35" t="s">
        <v>18</v>
      </c>
      <c r="AC15" s="27" t="s">
        <v>13</v>
      </c>
      <c r="AD15" s="9">
        <v>38911</v>
      </c>
      <c r="AE15" s="27" t="e">
        <f t="shared" ca="1" si="2"/>
        <v>#NAME?</v>
      </c>
      <c r="AF15" s="4" t="e">
        <f t="shared" ca="1" si="3"/>
        <v>#NAME?</v>
      </c>
      <c r="AG15" s="6">
        <v>1306</v>
      </c>
      <c r="AH15" s="9">
        <v>38978</v>
      </c>
      <c r="AI15" s="27" t="e">
        <f t="shared" ca="1" si="4"/>
        <v>#NAME?</v>
      </c>
      <c r="AJ15" s="64" t="e">
        <f t="shared" ca="1" si="5"/>
        <v>#NAME?</v>
      </c>
      <c r="AK15" s="68" t="e">
        <f t="shared" ca="1" si="6"/>
        <v>#NAME?</v>
      </c>
      <c r="AL15" s="32" t="s">
        <v>273</v>
      </c>
      <c r="AM15" s="21"/>
      <c r="AN15" s="70" t="s">
        <v>274</v>
      </c>
      <c r="AO15" s="32" t="s">
        <v>275</v>
      </c>
      <c r="AP15" s="131" t="s">
        <v>276</v>
      </c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43"/>
    </row>
    <row r="16" spans="1:250" s="42" customFormat="1" ht="15" customHeight="1">
      <c r="A16" s="21">
        <v>17</v>
      </c>
      <c r="B16" s="22">
        <v>57</v>
      </c>
      <c r="C16" s="27" t="s">
        <v>48</v>
      </c>
      <c r="D16" s="27" t="s">
        <v>49</v>
      </c>
      <c r="E16" s="27" t="s">
        <v>50</v>
      </c>
      <c r="F16" s="27" t="s">
        <v>51</v>
      </c>
      <c r="G16" s="51">
        <v>25194</v>
      </c>
      <c r="H16" s="27" t="s">
        <v>5</v>
      </c>
      <c r="I16" s="23" t="s">
        <v>52</v>
      </c>
      <c r="J16" s="37"/>
      <c r="K16" s="22">
        <v>60651</v>
      </c>
      <c r="L16" s="54">
        <v>37727</v>
      </c>
      <c r="M16" s="4" t="e">
        <f t="shared" ca="1" si="0"/>
        <v>#NAME?</v>
      </c>
      <c r="N16" s="137">
        <v>37728</v>
      </c>
      <c r="O16" s="4" t="e">
        <f t="shared" ca="1" si="1"/>
        <v>#NAME?</v>
      </c>
      <c r="P16" s="5">
        <v>37742</v>
      </c>
      <c r="Q16" s="137">
        <v>37757</v>
      </c>
      <c r="R16" s="27">
        <v>10</v>
      </c>
      <c r="S16" s="81" t="s">
        <v>19</v>
      </c>
      <c r="T16" s="12">
        <v>1</v>
      </c>
      <c r="U16" s="12" t="s">
        <v>53</v>
      </c>
      <c r="V16" s="12" t="s">
        <v>9</v>
      </c>
      <c r="W16" s="24">
        <v>25194</v>
      </c>
      <c r="X16" s="24">
        <v>37775</v>
      </c>
      <c r="Y16" s="22">
        <v>25</v>
      </c>
      <c r="Z16" s="22" t="s">
        <v>10</v>
      </c>
      <c r="AA16" s="23" t="s">
        <v>54</v>
      </c>
      <c r="AB16" s="59" t="s">
        <v>12</v>
      </c>
      <c r="AC16" s="22" t="s">
        <v>13</v>
      </c>
      <c r="AD16" s="24">
        <v>38324</v>
      </c>
      <c r="AE16" s="27" t="e">
        <f t="shared" ca="1" si="2"/>
        <v>#NAME?</v>
      </c>
      <c r="AF16" s="4" t="e">
        <f t="shared" ca="1" si="3"/>
        <v>#NAME?</v>
      </c>
      <c r="AG16" s="22">
        <v>628</v>
      </c>
      <c r="AH16" s="24">
        <v>38357</v>
      </c>
      <c r="AI16" s="27" t="e">
        <f t="shared" ca="1" si="4"/>
        <v>#NAME?</v>
      </c>
      <c r="AJ16" s="64" t="e">
        <f t="shared" ca="1" si="5"/>
        <v>#NAME?</v>
      </c>
      <c r="AK16" s="68" t="e">
        <f t="shared" ca="1" si="6"/>
        <v>#NAME?</v>
      </c>
      <c r="AL16" s="138" t="s">
        <v>29</v>
      </c>
      <c r="AM16" s="69" t="s">
        <v>55</v>
      </c>
      <c r="AN16" s="139" t="s">
        <v>56</v>
      </c>
      <c r="AO16" s="138" t="s">
        <v>57</v>
      </c>
      <c r="AP16" s="140" t="s">
        <v>58</v>
      </c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</row>
    <row r="17" spans="1:250" s="42" customFormat="1" ht="15" customHeight="1">
      <c r="A17" s="21">
        <v>93</v>
      </c>
      <c r="B17" s="27">
        <v>60</v>
      </c>
      <c r="C17" s="27" t="s">
        <v>130</v>
      </c>
      <c r="D17" s="27" t="s">
        <v>132</v>
      </c>
      <c r="E17" s="27" t="s">
        <v>27</v>
      </c>
      <c r="F17" s="27" t="s">
        <v>133</v>
      </c>
      <c r="G17" s="51">
        <v>26659</v>
      </c>
      <c r="H17" s="27" t="s">
        <v>5</v>
      </c>
      <c r="I17" s="7" t="s">
        <v>134</v>
      </c>
      <c r="J17" s="37"/>
      <c r="K17" s="27">
        <v>60628</v>
      </c>
      <c r="L17" s="54">
        <v>37648</v>
      </c>
      <c r="M17" s="4" t="e">
        <f t="shared" ca="1" si="0"/>
        <v>#NAME?</v>
      </c>
      <c r="N17" s="11">
        <v>37650</v>
      </c>
      <c r="O17" s="4" t="e">
        <f t="shared" ca="1" si="1"/>
        <v>#NAME?</v>
      </c>
      <c r="P17" s="5">
        <v>37653</v>
      </c>
      <c r="Q17" s="11">
        <v>37673</v>
      </c>
      <c r="R17" s="27">
        <v>13</v>
      </c>
      <c r="S17" s="81" t="s">
        <v>33</v>
      </c>
      <c r="T17" s="12">
        <v>1</v>
      </c>
      <c r="U17" s="12" t="s">
        <v>131</v>
      </c>
      <c r="V17" s="12" t="s">
        <v>9</v>
      </c>
      <c r="W17" s="9">
        <v>37673</v>
      </c>
      <c r="X17" s="9">
        <v>37678</v>
      </c>
      <c r="Y17" s="27">
        <v>66</v>
      </c>
      <c r="Z17" s="27" t="s">
        <v>10</v>
      </c>
      <c r="AA17" s="7" t="s">
        <v>135</v>
      </c>
      <c r="AB17" s="46" t="s">
        <v>12</v>
      </c>
      <c r="AC17" s="27" t="s">
        <v>13</v>
      </c>
      <c r="AD17" s="9">
        <v>39262</v>
      </c>
      <c r="AE17" s="27" t="e">
        <f t="shared" ca="1" si="2"/>
        <v>#NAME?</v>
      </c>
      <c r="AF17" s="4" t="e">
        <f t="shared" ca="1" si="3"/>
        <v>#NAME?</v>
      </c>
      <c r="AG17" s="35">
        <v>306</v>
      </c>
      <c r="AH17" s="9">
        <v>39296</v>
      </c>
      <c r="AI17" s="27" t="e">
        <f t="shared" ca="1" si="4"/>
        <v>#NAME?</v>
      </c>
      <c r="AJ17" s="64" t="e">
        <f t="shared" ca="1" si="5"/>
        <v>#NAME?</v>
      </c>
      <c r="AK17" s="68" t="e">
        <f t="shared" ca="1" si="6"/>
        <v>#NAME?</v>
      </c>
      <c r="AL17" s="32"/>
      <c r="AM17" s="69"/>
      <c r="AN17" s="70" t="s">
        <v>136</v>
      </c>
      <c r="AO17" s="32" t="s">
        <v>137</v>
      </c>
      <c r="AP17" s="131" t="s">
        <v>138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s="42" customFormat="1" ht="15" customHeight="1">
      <c r="A18" s="21">
        <v>177</v>
      </c>
      <c r="B18" s="27">
        <v>63</v>
      </c>
      <c r="C18" s="27" t="s">
        <v>237</v>
      </c>
      <c r="D18" s="27" t="s">
        <v>238</v>
      </c>
      <c r="E18" s="27" t="s">
        <v>239</v>
      </c>
      <c r="F18" s="27" t="s">
        <v>240</v>
      </c>
      <c r="G18" s="136">
        <v>28587</v>
      </c>
      <c r="H18" s="27" t="s">
        <v>5</v>
      </c>
      <c r="I18" s="7" t="s">
        <v>241</v>
      </c>
      <c r="J18" s="45"/>
      <c r="K18" s="27">
        <v>60644</v>
      </c>
      <c r="L18" s="54">
        <v>37479</v>
      </c>
      <c r="M18" s="4" t="e">
        <f t="shared" ca="1" si="0"/>
        <v>#NAME?</v>
      </c>
      <c r="N18" s="11">
        <v>37627</v>
      </c>
      <c r="O18" s="4" t="e">
        <f t="shared" ca="1" si="1"/>
        <v>#NAME?</v>
      </c>
      <c r="P18" s="5">
        <v>37622</v>
      </c>
      <c r="Q18" s="11">
        <v>37659</v>
      </c>
      <c r="R18" s="27">
        <v>6</v>
      </c>
      <c r="S18" s="82"/>
      <c r="T18" s="12">
        <v>1</v>
      </c>
      <c r="U18" s="12" t="s">
        <v>242</v>
      </c>
      <c r="V18" s="12" t="s">
        <v>9</v>
      </c>
      <c r="W18" s="9">
        <v>37659</v>
      </c>
      <c r="X18" s="9">
        <v>37676</v>
      </c>
      <c r="Y18" s="27">
        <v>65</v>
      </c>
      <c r="Z18" s="27" t="s">
        <v>10</v>
      </c>
      <c r="AA18" s="7" t="s">
        <v>243</v>
      </c>
      <c r="AB18" s="46" t="s">
        <v>22</v>
      </c>
      <c r="AC18" s="27" t="s">
        <v>13</v>
      </c>
      <c r="AD18" s="9">
        <v>39253</v>
      </c>
      <c r="AE18" s="27" t="e">
        <f t="shared" ca="1" si="2"/>
        <v>#NAME?</v>
      </c>
      <c r="AF18" s="4" t="e">
        <f t="shared" ca="1" si="3"/>
        <v>#NAME?</v>
      </c>
      <c r="AG18" s="6">
        <v>1626</v>
      </c>
      <c r="AH18" s="9">
        <v>39253</v>
      </c>
      <c r="AI18" s="27" t="e">
        <f t="shared" ca="1" si="4"/>
        <v>#NAME?</v>
      </c>
      <c r="AJ18" s="64" t="e">
        <f t="shared" ca="1" si="5"/>
        <v>#NAME?</v>
      </c>
      <c r="AK18" s="68" t="e">
        <f t="shared" ca="1" si="6"/>
        <v>#NAME?</v>
      </c>
      <c r="AL18" s="32" t="s">
        <v>25</v>
      </c>
      <c r="AM18" s="21"/>
      <c r="AN18" s="70" t="s">
        <v>244</v>
      </c>
      <c r="AO18" s="32" t="s">
        <v>245</v>
      </c>
      <c r="AP18" s="131" t="s">
        <v>246</v>
      </c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43"/>
    </row>
    <row r="19" spans="1:250" s="42" customFormat="1" ht="15" customHeight="1">
      <c r="A19" s="21">
        <v>107</v>
      </c>
      <c r="B19" s="27">
        <v>65</v>
      </c>
      <c r="C19" s="27" t="s">
        <v>150</v>
      </c>
      <c r="D19" s="27" t="s">
        <v>159</v>
      </c>
      <c r="E19" s="27" t="s">
        <v>160</v>
      </c>
      <c r="F19" s="27" t="s">
        <v>161</v>
      </c>
      <c r="G19" s="51">
        <v>31111</v>
      </c>
      <c r="H19" s="27" t="s">
        <v>5</v>
      </c>
      <c r="I19" s="7" t="s">
        <v>162</v>
      </c>
      <c r="J19" s="37"/>
      <c r="K19" s="27">
        <v>60647</v>
      </c>
      <c r="L19" s="54">
        <v>37667</v>
      </c>
      <c r="M19" s="4" t="e">
        <f t="shared" ca="1" si="0"/>
        <v>#NAME?</v>
      </c>
      <c r="N19" s="10">
        <v>38180</v>
      </c>
      <c r="O19" s="4" t="e">
        <f t="shared" ca="1" si="1"/>
        <v>#NAME?</v>
      </c>
      <c r="P19" s="5">
        <v>37681</v>
      </c>
      <c r="Q19" s="11">
        <v>37704</v>
      </c>
      <c r="R19" s="27">
        <v>8</v>
      </c>
      <c r="S19" s="81"/>
      <c r="T19" s="12">
        <v>1</v>
      </c>
      <c r="U19" s="12" t="s">
        <v>154</v>
      </c>
      <c r="V19" s="12" t="s">
        <v>9</v>
      </c>
      <c r="W19" s="9">
        <v>37704</v>
      </c>
      <c r="X19" s="9">
        <v>37715</v>
      </c>
      <c r="Y19" s="27">
        <v>35</v>
      </c>
      <c r="Z19" s="32" t="s">
        <v>10</v>
      </c>
      <c r="AA19" s="7" t="s">
        <v>163</v>
      </c>
      <c r="AB19" s="46" t="s">
        <v>12</v>
      </c>
      <c r="AC19" s="27" t="s">
        <v>13</v>
      </c>
      <c r="AD19" s="9">
        <v>38496</v>
      </c>
      <c r="AE19" s="27" t="e">
        <f t="shared" ca="1" si="2"/>
        <v>#NAME?</v>
      </c>
      <c r="AF19" s="4" t="e">
        <f t="shared" ca="1" si="3"/>
        <v>#NAME?</v>
      </c>
      <c r="AG19" s="27">
        <v>728</v>
      </c>
      <c r="AH19" s="9">
        <v>38546</v>
      </c>
      <c r="AI19" s="27" t="e">
        <f t="shared" ca="1" si="4"/>
        <v>#NAME?</v>
      </c>
      <c r="AJ19" s="64" t="e">
        <f t="shared" ca="1" si="5"/>
        <v>#NAME?</v>
      </c>
      <c r="AK19" s="68" t="e">
        <f t="shared" ca="1" si="6"/>
        <v>#NAME?</v>
      </c>
      <c r="AL19" s="32"/>
      <c r="AM19" s="69"/>
      <c r="AN19" s="70" t="s">
        <v>164</v>
      </c>
      <c r="AO19" s="32"/>
      <c r="AP19" s="131" t="s">
        <v>165</v>
      </c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</row>
    <row r="20" spans="1:250" s="42" customFormat="1" ht="15" customHeight="1">
      <c r="A20" s="21">
        <v>172</v>
      </c>
      <c r="B20" s="27">
        <v>70</v>
      </c>
      <c r="C20" s="27" t="s">
        <v>207</v>
      </c>
      <c r="D20" s="27" t="s">
        <v>208</v>
      </c>
      <c r="E20" s="27" t="s">
        <v>209</v>
      </c>
      <c r="F20" s="27" t="s">
        <v>210</v>
      </c>
      <c r="G20" s="51">
        <v>28880</v>
      </c>
      <c r="H20" s="27" t="s">
        <v>5</v>
      </c>
      <c r="I20" s="7" t="s">
        <v>211</v>
      </c>
      <c r="J20" s="45"/>
      <c r="K20" s="27">
        <v>44484</v>
      </c>
      <c r="L20" s="54">
        <v>36980</v>
      </c>
      <c r="M20" s="4" t="e">
        <f t="shared" ca="1" si="0"/>
        <v>#NAME?</v>
      </c>
      <c r="N20" s="11">
        <v>37722</v>
      </c>
      <c r="O20" s="4" t="e">
        <f t="shared" ca="1" si="1"/>
        <v>#NAME?</v>
      </c>
      <c r="P20" s="79"/>
      <c r="Q20" s="11">
        <v>37748</v>
      </c>
      <c r="R20" s="27">
        <v>18</v>
      </c>
      <c r="S20" s="82"/>
      <c r="T20" s="12">
        <v>1</v>
      </c>
      <c r="U20" s="74" t="s">
        <v>331</v>
      </c>
      <c r="V20" s="40"/>
      <c r="W20" s="9">
        <v>37748</v>
      </c>
      <c r="X20" s="9">
        <v>37760</v>
      </c>
      <c r="Y20" s="27">
        <v>66</v>
      </c>
      <c r="Z20" s="27" t="s">
        <v>10</v>
      </c>
      <c r="AA20" s="7" t="s">
        <v>212</v>
      </c>
      <c r="AB20" s="35" t="s">
        <v>22</v>
      </c>
      <c r="AC20" s="27" t="s">
        <v>13</v>
      </c>
      <c r="AD20" s="9">
        <v>39234</v>
      </c>
      <c r="AE20" s="27" t="e">
        <f t="shared" ca="1" si="2"/>
        <v>#NAME?</v>
      </c>
      <c r="AF20" s="4" t="e">
        <f t="shared" ca="1" si="3"/>
        <v>#NAME?</v>
      </c>
      <c r="AG20" s="6">
        <v>1743</v>
      </c>
      <c r="AH20" s="9">
        <v>39378</v>
      </c>
      <c r="AI20" s="27" t="e">
        <f t="shared" ca="1" si="4"/>
        <v>#NAME?</v>
      </c>
      <c r="AJ20" s="64" t="e">
        <f t="shared" ca="1" si="5"/>
        <v>#NAME?</v>
      </c>
      <c r="AK20" s="68" t="e">
        <f t="shared" ca="1" si="6"/>
        <v>#NAME?</v>
      </c>
      <c r="AL20" s="32" t="s">
        <v>29</v>
      </c>
      <c r="AM20" s="21"/>
      <c r="AN20" s="70" t="s">
        <v>213</v>
      </c>
      <c r="AO20" s="32" t="s">
        <v>214</v>
      </c>
      <c r="AP20" s="131" t="s">
        <v>215</v>
      </c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43"/>
    </row>
    <row r="21" spans="1:250" s="42" customFormat="1" ht="15" customHeight="1">
      <c r="A21" s="8">
        <v>1</v>
      </c>
      <c r="B21" s="27">
        <v>75</v>
      </c>
      <c r="C21" s="27" t="s">
        <v>1</v>
      </c>
      <c r="D21" s="27" t="s">
        <v>2</v>
      </c>
      <c r="E21" s="27" t="s">
        <v>3</v>
      </c>
      <c r="F21" s="27" t="s">
        <v>4</v>
      </c>
      <c r="G21" s="51">
        <v>29344</v>
      </c>
      <c r="H21" s="27" t="s">
        <v>5</v>
      </c>
      <c r="I21" s="7" t="s">
        <v>6</v>
      </c>
      <c r="J21" s="37"/>
      <c r="K21" s="27">
        <v>60649</v>
      </c>
      <c r="L21" s="54">
        <v>37661</v>
      </c>
      <c r="M21" s="4" t="e">
        <f t="shared" ca="1" si="0"/>
        <v>#NAME?</v>
      </c>
      <c r="N21" s="11">
        <v>37727</v>
      </c>
      <c r="O21" s="4" t="e">
        <f t="shared" ca="1" si="1"/>
        <v>#NAME?</v>
      </c>
      <c r="P21" s="5">
        <v>37712</v>
      </c>
      <c r="Q21" s="11">
        <v>37748</v>
      </c>
      <c r="R21" s="27">
        <v>11</v>
      </c>
      <c r="S21" s="36" t="s">
        <v>7</v>
      </c>
      <c r="T21" s="12">
        <v>1</v>
      </c>
      <c r="U21" s="12" t="s">
        <v>8</v>
      </c>
      <c r="V21" s="12" t="s">
        <v>9</v>
      </c>
      <c r="W21" s="9">
        <v>37749</v>
      </c>
      <c r="X21" s="9">
        <v>37764</v>
      </c>
      <c r="Y21" s="27">
        <v>42</v>
      </c>
      <c r="Z21" s="27" t="s">
        <v>10</v>
      </c>
      <c r="AA21" s="7" t="s">
        <v>11</v>
      </c>
      <c r="AB21" s="46" t="s">
        <v>22</v>
      </c>
      <c r="AC21" s="27" t="s">
        <v>13</v>
      </c>
      <c r="AD21" s="9">
        <v>38559</v>
      </c>
      <c r="AE21" s="27" t="e">
        <f t="shared" ca="1" si="2"/>
        <v>#NAME?</v>
      </c>
      <c r="AF21" s="4" t="e">
        <f t="shared" ca="1" si="3"/>
        <v>#NAME?</v>
      </c>
      <c r="AG21" s="46" t="s">
        <v>20</v>
      </c>
      <c r="AH21" s="9">
        <v>38622</v>
      </c>
      <c r="AI21" s="27" t="e">
        <f t="shared" ca="1" si="4"/>
        <v>#NAME?</v>
      </c>
      <c r="AJ21" s="64" t="e">
        <f t="shared" ca="1" si="5"/>
        <v>#NAME?</v>
      </c>
      <c r="AK21" s="68" t="e">
        <f t="shared" ca="1" si="6"/>
        <v>#NAME?</v>
      </c>
      <c r="AL21" s="32" t="s">
        <v>14</v>
      </c>
      <c r="AM21" s="69"/>
      <c r="AN21" s="70" t="s">
        <v>15</v>
      </c>
      <c r="AO21" s="32" t="s">
        <v>16</v>
      </c>
      <c r="AP21" s="131" t="s">
        <v>17</v>
      </c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</row>
    <row r="22" spans="1:250" s="42" customFormat="1" ht="15" customHeight="1">
      <c r="A22" s="21">
        <v>40</v>
      </c>
      <c r="B22" s="27">
        <v>75</v>
      </c>
      <c r="C22" s="27" t="s">
        <v>107</v>
      </c>
      <c r="D22" s="27" t="s">
        <v>108</v>
      </c>
      <c r="E22" s="27" t="s">
        <v>109</v>
      </c>
      <c r="F22" s="27" t="s">
        <v>110</v>
      </c>
      <c r="G22" s="51">
        <v>29488</v>
      </c>
      <c r="H22" s="32" t="s">
        <v>5</v>
      </c>
      <c r="I22" s="7" t="s">
        <v>111</v>
      </c>
      <c r="J22" s="37"/>
      <c r="K22" s="27">
        <v>60652</v>
      </c>
      <c r="L22" s="54">
        <v>37697</v>
      </c>
      <c r="M22" s="4" t="e">
        <f t="shared" ca="1" si="0"/>
        <v>#NAME?</v>
      </c>
      <c r="N22" s="11">
        <v>37776</v>
      </c>
      <c r="O22" s="4" t="e">
        <f t="shared" ca="1" si="1"/>
        <v>#NAME?</v>
      </c>
      <c r="P22" s="5">
        <v>37773</v>
      </c>
      <c r="Q22" s="11">
        <v>37813</v>
      </c>
      <c r="R22" s="27">
        <v>33</v>
      </c>
      <c r="S22" s="36" t="s">
        <v>112</v>
      </c>
      <c r="T22" s="12">
        <v>1</v>
      </c>
      <c r="U22" s="12" t="s">
        <v>113</v>
      </c>
      <c r="V22" s="12" t="s">
        <v>9</v>
      </c>
      <c r="W22" s="9">
        <v>37813</v>
      </c>
      <c r="X22" s="9">
        <v>37825</v>
      </c>
      <c r="Y22" s="27">
        <v>35</v>
      </c>
      <c r="Z22" s="27" t="s">
        <v>10</v>
      </c>
      <c r="AA22" s="56" t="s">
        <v>330</v>
      </c>
      <c r="AB22" s="35" t="s">
        <v>12</v>
      </c>
      <c r="AC22" s="27" t="s">
        <v>13</v>
      </c>
      <c r="AD22" s="31">
        <v>38510</v>
      </c>
      <c r="AE22" s="27" t="e">
        <f t="shared" ca="1" si="2"/>
        <v>#NAME?</v>
      </c>
      <c r="AF22" s="4" t="e">
        <f t="shared" ca="1" si="3"/>
        <v>#NAME?</v>
      </c>
      <c r="AG22" s="27">
        <v>820</v>
      </c>
      <c r="AH22" s="9">
        <v>38595</v>
      </c>
      <c r="AI22" s="27" t="e">
        <f t="shared" ca="1" si="4"/>
        <v>#NAME?</v>
      </c>
      <c r="AJ22" s="64" t="e">
        <f t="shared" ca="1" si="5"/>
        <v>#NAME?</v>
      </c>
      <c r="AK22" s="68" t="e">
        <f t="shared" ca="1" si="6"/>
        <v>#NAME?</v>
      </c>
      <c r="AL22" s="32"/>
      <c r="AM22" s="69"/>
      <c r="AN22" s="70" t="s">
        <v>114</v>
      </c>
      <c r="AO22" s="32" t="s">
        <v>115</v>
      </c>
      <c r="AP22" s="131" t="s">
        <v>116</v>
      </c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</row>
    <row r="23" spans="1:250" s="42" customFormat="1" ht="15" customHeight="1">
      <c r="A23" s="21">
        <v>185</v>
      </c>
      <c r="B23" s="27">
        <v>75</v>
      </c>
      <c r="C23" s="27" t="s">
        <v>289</v>
      </c>
      <c r="D23" s="27" t="s">
        <v>290</v>
      </c>
      <c r="E23" s="27" t="s">
        <v>82</v>
      </c>
      <c r="F23" s="27" t="s">
        <v>32</v>
      </c>
      <c r="G23" s="51">
        <v>27399</v>
      </c>
      <c r="H23" s="27" t="s">
        <v>5</v>
      </c>
      <c r="I23" s="7" t="s">
        <v>291</v>
      </c>
      <c r="J23" s="45"/>
      <c r="K23" s="27">
        <v>53214</v>
      </c>
      <c r="L23" s="54">
        <v>37240</v>
      </c>
      <c r="M23" s="4" t="e">
        <f t="shared" ca="1" si="0"/>
        <v>#NAME?</v>
      </c>
      <c r="N23" s="11">
        <v>37713</v>
      </c>
      <c r="O23" s="4" t="e">
        <f t="shared" ca="1" si="1"/>
        <v>#NAME?</v>
      </c>
      <c r="P23" s="5">
        <v>37681</v>
      </c>
      <c r="Q23" s="11">
        <v>37741</v>
      </c>
      <c r="R23" s="27">
        <v>8</v>
      </c>
      <c r="S23" s="82"/>
      <c r="T23" s="12">
        <v>1</v>
      </c>
      <c r="U23" s="12" t="s">
        <v>292</v>
      </c>
      <c r="V23" s="12" t="s">
        <v>9</v>
      </c>
      <c r="W23" s="9">
        <v>37729</v>
      </c>
      <c r="X23" s="9">
        <v>37741</v>
      </c>
      <c r="Y23" s="27">
        <v>72</v>
      </c>
      <c r="Z23" s="27" t="s">
        <v>293</v>
      </c>
      <c r="AA23" s="7" t="s">
        <v>294</v>
      </c>
      <c r="AB23" s="35" t="s">
        <v>18</v>
      </c>
      <c r="AC23" s="27" t="s">
        <v>13</v>
      </c>
      <c r="AD23" s="9">
        <v>39464</v>
      </c>
      <c r="AE23" s="27" t="e">
        <f t="shared" ca="1" si="2"/>
        <v>#NAME?</v>
      </c>
      <c r="AF23" s="4" t="e">
        <f t="shared" ca="1" si="3"/>
        <v>#NAME?</v>
      </c>
      <c r="AG23" s="6">
        <v>1806</v>
      </c>
      <c r="AH23" s="9">
        <v>39520</v>
      </c>
      <c r="AI23" s="27" t="e">
        <f t="shared" ca="1" si="4"/>
        <v>#NAME?</v>
      </c>
      <c r="AJ23" s="64" t="e">
        <f t="shared" ca="1" si="5"/>
        <v>#NAME?</v>
      </c>
      <c r="AK23" s="68" t="e">
        <f t="shared" ca="1" si="6"/>
        <v>#NAME?</v>
      </c>
      <c r="AL23" s="32" t="s">
        <v>25</v>
      </c>
      <c r="AM23" s="57"/>
      <c r="AN23" s="70" t="s">
        <v>295</v>
      </c>
      <c r="AO23" s="32" t="s">
        <v>296</v>
      </c>
      <c r="AP23" s="131" t="s">
        <v>297</v>
      </c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43"/>
    </row>
    <row r="24" spans="1:250" s="42" customFormat="1" ht="15" customHeight="1">
      <c r="A24" s="21">
        <v>173</v>
      </c>
      <c r="B24" s="27">
        <v>85</v>
      </c>
      <c r="C24" s="27" t="s">
        <v>216</v>
      </c>
      <c r="D24" s="27" t="s">
        <v>217</v>
      </c>
      <c r="E24" s="27" t="s">
        <v>218</v>
      </c>
      <c r="F24" s="27" t="s">
        <v>196</v>
      </c>
      <c r="G24" s="51">
        <v>24725</v>
      </c>
      <c r="H24" s="27" t="s">
        <v>5</v>
      </c>
      <c r="I24" s="7" t="s">
        <v>219</v>
      </c>
      <c r="J24" s="45"/>
      <c r="K24" s="27">
        <v>38746</v>
      </c>
      <c r="L24" s="54">
        <v>36984</v>
      </c>
      <c r="M24" s="4" t="e">
        <f t="shared" ca="1" si="0"/>
        <v>#NAME?</v>
      </c>
      <c r="N24" s="11">
        <v>37784</v>
      </c>
      <c r="O24" s="4" t="e">
        <f t="shared" ca="1" si="1"/>
        <v>#NAME?</v>
      </c>
      <c r="P24" s="5">
        <v>37773</v>
      </c>
      <c r="Q24" s="11">
        <v>37813</v>
      </c>
      <c r="R24" s="27">
        <v>12</v>
      </c>
      <c r="S24" s="82" t="s">
        <v>19</v>
      </c>
      <c r="T24" s="12">
        <v>1</v>
      </c>
      <c r="U24" s="12" t="s">
        <v>220</v>
      </c>
      <c r="V24" s="12" t="s">
        <v>9</v>
      </c>
      <c r="W24" s="9">
        <v>37813</v>
      </c>
      <c r="X24" s="9">
        <v>37824</v>
      </c>
      <c r="Y24" s="27">
        <v>22</v>
      </c>
      <c r="Z24" s="27" t="s">
        <v>10</v>
      </c>
      <c r="AA24" s="7" t="s">
        <v>221</v>
      </c>
      <c r="AB24" s="35" t="s">
        <v>22</v>
      </c>
      <c r="AC24" s="27" t="s">
        <v>13</v>
      </c>
      <c r="AD24" s="9">
        <v>38323</v>
      </c>
      <c r="AE24" s="27" t="e">
        <f t="shared" ca="1" si="2"/>
        <v>#NAME?</v>
      </c>
      <c r="AF24" s="4" t="e">
        <f t="shared" ca="1" si="3"/>
        <v>#NAME?</v>
      </c>
      <c r="AG24" s="27">
        <v>628</v>
      </c>
      <c r="AH24" s="9">
        <v>38411</v>
      </c>
      <c r="AI24" s="27" t="e">
        <f t="shared" ca="1" si="4"/>
        <v>#NAME?</v>
      </c>
      <c r="AJ24" s="64" t="e">
        <f t="shared" ca="1" si="5"/>
        <v>#NAME?</v>
      </c>
      <c r="AK24" s="68" t="e">
        <f t="shared" ca="1" si="6"/>
        <v>#NAME?</v>
      </c>
      <c r="AL24" s="32" t="s">
        <v>29</v>
      </c>
      <c r="AM24" s="21"/>
      <c r="AN24" s="70" t="s">
        <v>222</v>
      </c>
      <c r="AO24" s="32" t="s">
        <v>223</v>
      </c>
      <c r="AP24" s="131" t="s">
        <v>224</v>
      </c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43"/>
    </row>
    <row r="25" spans="1:250" s="42" customFormat="1" ht="15" customHeight="1">
      <c r="A25" s="21">
        <v>28</v>
      </c>
      <c r="B25" s="27">
        <v>98</v>
      </c>
      <c r="C25" s="27" t="s">
        <v>83</v>
      </c>
      <c r="D25" s="27" t="s">
        <v>84</v>
      </c>
      <c r="E25" s="27" t="s">
        <v>85</v>
      </c>
      <c r="F25" s="27" t="s">
        <v>86</v>
      </c>
      <c r="G25" s="51">
        <v>30726</v>
      </c>
      <c r="H25" s="27" t="s">
        <v>5</v>
      </c>
      <c r="I25" s="7" t="s">
        <v>87</v>
      </c>
      <c r="J25" s="37"/>
      <c r="K25" s="27">
        <v>60621</v>
      </c>
      <c r="L25" s="54">
        <v>37771</v>
      </c>
      <c r="M25" s="4" t="e">
        <f t="shared" ca="1" si="0"/>
        <v>#NAME?</v>
      </c>
      <c r="N25" s="11">
        <v>37771</v>
      </c>
      <c r="O25" s="4" t="e">
        <f t="shared" ca="1" si="1"/>
        <v>#NAME?</v>
      </c>
      <c r="P25" s="5">
        <v>37773</v>
      </c>
      <c r="Q25" s="11">
        <v>37790</v>
      </c>
      <c r="R25" s="27">
        <v>34</v>
      </c>
      <c r="S25" s="36" t="s">
        <v>88</v>
      </c>
      <c r="T25" s="12">
        <v>2</v>
      </c>
      <c r="U25" s="27" t="s">
        <v>89</v>
      </c>
      <c r="V25" s="12" t="s">
        <v>9</v>
      </c>
      <c r="W25" s="9">
        <v>37790</v>
      </c>
      <c r="X25" s="9">
        <v>37805</v>
      </c>
      <c r="Y25" s="27">
        <v>30</v>
      </c>
      <c r="Z25" s="27" t="s">
        <v>10</v>
      </c>
      <c r="AA25" s="7" t="s">
        <v>90</v>
      </c>
      <c r="AB25" s="35" t="s">
        <v>22</v>
      </c>
      <c r="AC25" s="32" t="s">
        <v>13</v>
      </c>
      <c r="AD25" s="9">
        <v>38517</v>
      </c>
      <c r="AE25" s="27" t="e">
        <f t="shared" ca="1" si="2"/>
        <v>#NAME?</v>
      </c>
      <c r="AF25" s="4" t="e">
        <f t="shared" ca="1" si="3"/>
        <v>#NAME?</v>
      </c>
      <c r="AG25" s="27">
        <v>809</v>
      </c>
      <c r="AH25" s="9">
        <v>38581</v>
      </c>
      <c r="AI25" s="27" t="e">
        <f t="shared" ca="1" si="4"/>
        <v>#NAME?</v>
      </c>
      <c r="AJ25" s="64" t="e">
        <f t="shared" ca="1" si="5"/>
        <v>#NAME?</v>
      </c>
      <c r="AK25" s="68" t="e">
        <f t="shared" ca="1" si="6"/>
        <v>#NAME?</v>
      </c>
      <c r="AL25" s="32"/>
      <c r="AM25" s="69"/>
      <c r="AN25" s="70" t="s">
        <v>91</v>
      </c>
      <c r="AO25" s="32" t="s">
        <v>92</v>
      </c>
      <c r="AP25" s="131" t="s">
        <v>93</v>
      </c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0" s="42" customFormat="1" ht="15" customHeight="1">
      <c r="A26" s="21">
        <v>77</v>
      </c>
      <c r="B26" s="27">
        <v>98</v>
      </c>
      <c r="C26" s="27" t="s">
        <v>117</v>
      </c>
      <c r="D26" s="27" t="s">
        <v>118</v>
      </c>
      <c r="E26" s="27" t="s">
        <v>119</v>
      </c>
      <c r="F26" s="27" t="s">
        <v>120</v>
      </c>
      <c r="G26" s="51">
        <v>22640</v>
      </c>
      <c r="H26" s="27" t="s">
        <v>372</v>
      </c>
      <c r="I26" s="7" t="s">
        <v>121</v>
      </c>
      <c r="J26" s="37"/>
      <c r="K26" s="27">
        <v>60609</v>
      </c>
      <c r="L26" s="54">
        <v>37631</v>
      </c>
      <c r="M26" s="4" t="e">
        <f t="shared" ca="1" si="0"/>
        <v>#NAME?</v>
      </c>
      <c r="N26" s="11">
        <v>37631</v>
      </c>
      <c r="O26" s="4" t="e">
        <f t="shared" ca="1" si="1"/>
        <v>#NAME?</v>
      </c>
      <c r="P26" s="5">
        <v>37622</v>
      </c>
      <c r="Q26" s="11">
        <v>37657</v>
      </c>
      <c r="R26" s="27">
        <v>30</v>
      </c>
      <c r="S26" s="36" t="s">
        <v>122</v>
      </c>
      <c r="T26" s="12">
        <v>3</v>
      </c>
      <c r="U26" s="27" t="s">
        <v>123</v>
      </c>
      <c r="V26" s="12" t="s">
        <v>124</v>
      </c>
      <c r="W26" s="9">
        <v>37658</v>
      </c>
      <c r="X26" s="9">
        <v>37670</v>
      </c>
      <c r="Y26" s="27">
        <v>46</v>
      </c>
      <c r="Z26" s="27" t="s">
        <v>10</v>
      </c>
      <c r="AA26" s="7" t="s">
        <v>125</v>
      </c>
      <c r="AB26" s="46" t="s">
        <v>22</v>
      </c>
      <c r="AC26" s="27" t="s">
        <v>13</v>
      </c>
      <c r="AD26" s="9">
        <v>38639</v>
      </c>
      <c r="AE26" s="27" t="e">
        <f t="shared" ca="1" si="2"/>
        <v>#NAME?</v>
      </c>
      <c r="AF26" s="4" t="e">
        <f t="shared" ca="1" si="3"/>
        <v>#NAME?</v>
      </c>
      <c r="AG26" s="46" t="s">
        <v>20</v>
      </c>
      <c r="AH26" s="9">
        <v>38758</v>
      </c>
      <c r="AI26" s="27" t="e">
        <f t="shared" ca="1" si="4"/>
        <v>#NAME?</v>
      </c>
      <c r="AJ26" s="64" t="e">
        <f t="shared" ca="1" si="5"/>
        <v>#NAME?</v>
      </c>
      <c r="AK26" s="68" t="e">
        <f t="shared" ca="1" si="6"/>
        <v>#NAME?</v>
      </c>
      <c r="AL26" s="32"/>
      <c r="AM26" s="69"/>
      <c r="AN26" s="70" t="s">
        <v>126</v>
      </c>
      <c r="AO26" s="32" t="s">
        <v>127</v>
      </c>
      <c r="AP26" s="131" t="s">
        <v>128</v>
      </c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0" s="42" customFormat="1" ht="15" customHeight="1">
      <c r="A27" s="21">
        <v>100</v>
      </c>
      <c r="B27" s="27">
        <v>98</v>
      </c>
      <c r="C27" s="27" t="s">
        <v>139</v>
      </c>
      <c r="D27" s="27" t="s">
        <v>140</v>
      </c>
      <c r="E27" s="27" t="s">
        <v>82</v>
      </c>
      <c r="F27" s="27" t="s">
        <v>141</v>
      </c>
      <c r="G27" s="51">
        <v>30748</v>
      </c>
      <c r="H27" s="27" t="s">
        <v>5</v>
      </c>
      <c r="I27" s="20" t="s">
        <v>142</v>
      </c>
      <c r="J27" s="37"/>
      <c r="K27" s="26">
        <v>60628</v>
      </c>
      <c r="L27" s="54">
        <v>37622</v>
      </c>
      <c r="M27" s="4" t="e">
        <f t="shared" ca="1" si="0"/>
        <v>#NAME?</v>
      </c>
      <c r="N27" s="11">
        <v>37659</v>
      </c>
      <c r="O27" s="4" t="e">
        <f t="shared" ca="1" si="1"/>
        <v>#NAME?</v>
      </c>
      <c r="P27" s="5">
        <v>37653</v>
      </c>
      <c r="Q27" s="11">
        <v>37685</v>
      </c>
      <c r="R27" s="27">
        <v>43</v>
      </c>
      <c r="S27" s="36" t="s">
        <v>143</v>
      </c>
      <c r="T27" s="12">
        <v>4</v>
      </c>
      <c r="U27" s="27" t="s">
        <v>144</v>
      </c>
      <c r="V27" s="12" t="s">
        <v>9</v>
      </c>
      <c r="W27" s="9">
        <v>37685</v>
      </c>
      <c r="X27" s="9">
        <v>37700</v>
      </c>
      <c r="Y27" s="27">
        <v>85</v>
      </c>
      <c r="Z27" s="27" t="s">
        <v>10</v>
      </c>
      <c r="AA27" s="7" t="s">
        <v>145</v>
      </c>
      <c r="AB27" s="46" t="s">
        <v>12</v>
      </c>
      <c r="AC27" s="33" t="s">
        <v>13</v>
      </c>
      <c r="AD27" s="9">
        <v>39980</v>
      </c>
      <c r="AE27" s="27" t="e">
        <f t="shared" ca="1" si="2"/>
        <v>#NAME?</v>
      </c>
      <c r="AF27" s="4" t="e">
        <f t="shared" ca="1" si="3"/>
        <v>#NAME?</v>
      </c>
      <c r="AG27" s="6">
        <v>2387</v>
      </c>
      <c r="AH27" s="9">
        <v>40044</v>
      </c>
      <c r="AI27" s="27" t="e">
        <f t="shared" ca="1" si="4"/>
        <v>#NAME?</v>
      </c>
      <c r="AJ27" s="64" t="e">
        <f t="shared" ca="1" si="5"/>
        <v>#NAME?</v>
      </c>
      <c r="AK27" s="68" t="e">
        <f t="shared" ca="1" si="6"/>
        <v>#NAME?</v>
      </c>
      <c r="AL27" s="72" t="s">
        <v>146</v>
      </c>
      <c r="AM27" s="69"/>
      <c r="AN27" s="70" t="s">
        <v>147</v>
      </c>
      <c r="AO27" s="32" t="s">
        <v>148</v>
      </c>
      <c r="AP27" s="132" t="s">
        <v>149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</row>
    <row r="28" spans="1:250" s="42" customFormat="1" ht="15" customHeight="1">
      <c r="A28" s="21">
        <v>109</v>
      </c>
      <c r="B28" s="27">
        <v>98</v>
      </c>
      <c r="C28" s="27" t="s">
        <v>166</v>
      </c>
      <c r="D28" s="27" t="s">
        <v>177</v>
      </c>
      <c r="E28" s="27" t="s">
        <v>178</v>
      </c>
      <c r="F28" s="27" t="s">
        <v>179</v>
      </c>
      <c r="G28" s="51">
        <v>25894</v>
      </c>
      <c r="H28" s="27" t="s">
        <v>5</v>
      </c>
      <c r="I28" s="7" t="s">
        <v>180</v>
      </c>
      <c r="J28" s="37"/>
      <c r="K28" s="27">
        <v>60651</v>
      </c>
      <c r="L28" s="54">
        <v>37669</v>
      </c>
      <c r="M28" s="4" t="e">
        <f t="shared" ca="1" si="0"/>
        <v>#NAME?</v>
      </c>
      <c r="N28" s="11">
        <v>37671</v>
      </c>
      <c r="O28" s="4" t="e">
        <f t="shared" ca="1" si="1"/>
        <v>#NAME?</v>
      </c>
      <c r="P28" s="5">
        <v>37681</v>
      </c>
      <c r="Q28" s="11">
        <v>37705</v>
      </c>
      <c r="R28" s="27">
        <v>71</v>
      </c>
      <c r="S28" s="36" t="s">
        <v>171</v>
      </c>
      <c r="T28" s="12">
        <v>1</v>
      </c>
      <c r="U28" s="12" t="s">
        <v>172</v>
      </c>
      <c r="V28" s="12" t="s">
        <v>9</v>
      </c>
      <c r="W28" s="9">
        <v>37705</v>
      </c>
      <c r="X28" s="9">
        <v>37719</v>
      </c>
      <c r="Y28" s="27">
        <v>45</v>
      </c>
      <c r="Z28" s="27" t="s">
        <v>10</v>
      </c>
      <c r="AA28" s="7" t="s">
        <v>181</v>
      </c>
      <c r="AB28" s="35" t="s">
        <v>18</v>
      </c>
      <c r="AC28" s="27" t="s">
        <v>13</v>
      </c>
      <c r="AD28" s="9">
        <v>39273</v>
      </c>
      <c r="AE28" s="27" t="e">
        <f t="shared" ca="1" si="2"/>
        <v>#NAME?</v>
      </c>
      <c r="AF28" s="4" t="e">
        <f t="shared" ca="1" si="3"/>
        <v>#NAME?</v>
      </c>
      <c r="AG28" s="6">
        <v>1602</v>
      </c>
      <c r="AH28" s="9">
        <v>39273</v>
      </c>
      <c r="AI28" s="27" t="e">
        <f t="shared" ca="1" si="4"/>
        <v>#NAME?</v>
      </c>
      <c r="AJ28" s="64" t="e">
        <f t="shared" ca="1" si="5"/>
        <v>#NAME?</v>
      </c>
      <c r="AK28" s="68" t="e">
        <f t="shared" ca="1" si="6"/>
        <v>#NAME?</v>
      </c>
      <c r="AL28" s="32" t="s">
        <v>25</v>
      </c>
      <c r="AM28" s="69"/>
      <c r="AN28" s="70" t="s">
        <v>182</v>
      </c>
      <c r="AO28" s="32" t="s">
        <v>183</v>
      </c>
      <c r="AP28" s="131" t="s">
        <v>184</v>
      </c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42" customFormat="1" ht="15" customHeight="1">
      <c r="A29" s="34">
        <v>211</v>
      </c>
      <c r="B29" s="44">
        <v>98</v>
      </c>
      <c r="C29" s="35" t="s">
        <v>298</v>
      </c>
      <c r="D29" s="35" t="s">
        <v>299</v>
      </c>
      <c r="E29" s="35" t="s">
        <v>300</v>
      </c>
      <c r="F29" s="35" t="s">
        <v>301</v>
      </c>
      <c r="G29" s="52">
        <v>25165</v>
      </c>
      <c r="H29" s="35" t="s">
        <v>5</v>
      </c>
      <c r="I29" s="36" t="s">
        <v>302</v>
      </c>
      <c r="J29" s="37"/>
      <c r="K29" s="35">
        <v>60628</v>
      </c>
      <c r="L29" s="55">
        <v>37569</v>
      </c>
      <c r="M29" s="50" t="e">
        <f t="shared" ca="1" si="0"/>
        <v>#NAME?</v>
      </c>
      <c r="N29" s="38">
        <v>37621</v>
      </c>
      <c r="O29" s="50" t="e">
        <f t="shared" ca="1" si="1"/>
        <v>#NAME?</v>
      </c>
      <c r="P29" s="39">
        <v>37622</v>
      </c>
      <c r="Q29" s="38">
        <v>37663</v>
      </c>
      <c r="R29" s="35">
        <v>46</v>
      </c>
      <c r="S29" s="80" t="s">
        <v>303</v>
      </c>
      <c r="T29" s="40">
        <v>2</v>
      </c>
      <c r="U29" s="35" t="s">
        <v>304</v>
      </c>
      <c r="V29" s="40" t="s">
        <v>81</v>
      </c>
      <c r="W29" s="41">
        <v>37649</v>
      </c>
      <c r="X29" s="41">
        <v>37694</v>
      </c>
      <c r="Y29" s="44">
        <v>71</v>
      </c>
      <c r="Z29" s="35" t="s">
        <v>10</v>
      </c>
      <c r="AA29" s="36" t="s">
        <v>305</v>
      </c>
      <c r="AB29" s="44" t="s">
        <v>22</v>
      </c>
      <c r="AC29" s="44" t="s">
        <v>13</v>
      </c>
      <c r="AD29" s="31">
        <v>39272</v>
      </c>
      <c r="AE29" s="35" t="e">
        <f t="shared" ca="1" si="2"/>
        <v>#NAME?</v>
      </c>
      <c r="AF29" s="50" t="e">
        <f t="shared" ca="1" si="3"/>
        <v>#NAME?</v>
      </c>
      <c r="AG29" s="44" t="s">
        <v>20</v>
      </c>
      <c r="AH29" s="31">
        <v>39335</v>
      </c>
      <c r="AI29" s="35" t="e">
        <f t="shared" ca="1" si="4"/>
        <v>#NAME?</v>
      </c>
      <c r="AJ29" s="65" t="e">
        <f t="shared" ca="1" si="5"/>
        <v>#NAME?</v>
      </c>
      <c r="AK29" s="73" t="e">
        <f t="shared" ca="1" si="6"/>
        <v>#NAME?</v>
      </c>
      <c r="AL29" s="46" t="s">
        <v>306</v>
      </c>
      <c r="AM29" s="34"/>
      <c r="AN29" s="71" t="s">
        <v>307</v>
      </c>
      <c r="AO29" s="46" t="s">
        <v>308</v>
      </c>
      <c r="AP29" s="133" t="s">
        <v>309</v>
      </c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</row>
    <row r="30" spans="1:250" s="42" customFormat="1" ht="15" customHeight="1">
      <c r="A30" s="34">
        <v>212</v>
      </c>
      <c r="B30" s="44">
        <v>98</v>
      </c>
      <c r="C30" s="44" t="s">
        <v>310</v>
      </c>
      <c r="D30" s="44" t="s">
        <v>311</v>
      </c>
      <c r="E30" s="44" t="s">
        <v>312</v>
      </c>
      <c r="F30" s="44" t="s">
        <v>313</v>
      </c>
      <c r="G30" s="53">
        <v>19972</v>
      </c>
      <c r="H30" s="44" t="s">
        <v>5</v>
      </c>
      <c r="I30" s="49" t="s">
        <v>314</v>
      </c>
      <c r="J30" s="89"/>
      <c r="K30" s="44">
        <v>60624</v>
      </c>
      <c r="L30" s="90">
        <v>29590</v>
      </c>
      <c r="M30" s="50" t="e">
        <f t="shared" ca="1" si="0"/>
        <v>#NAME?</v>
      </c>
      <c r="N30" s="30">
        <v>37648</v>
      </c>
      <c r="O30" s="50" t="e">
        <f t="shared" ca="1" si="1"/>
        <v>#NAME?</v>
      </c>
      <c r="P30" s="91">
        <v>37653</v>
      </c>
      <c r="Q30" s="30">
        <v>37685</v>
      </c>
      <c r="R30" s="44">
        <v>7</v>
      </c>
      <c r="S30" s="83"/>
      <c r="T30" s="92">
        <v>1</v>
      </c>
      <c r="U30" s="92" t="s">
        <v>315</v>
      </c>
      <c r="V30" s="92" t="s">
        <v>9</v>
      </c>
      <c r="W30" s="31">
        <v>37685</v>
      </c>
      <c r="X30" s="31">
        <v>37697</v>
      </c>
      <c r="Y30" s="44">
        <v>84</v>
      </c>
      <c r="Z30" s="47" t="s">
        <v>10</v>
      </c>
      <c r="AA30" s="49" t="s">
        <v>316</v>
      </c>
      <c r="AB30" s="47" t="s">
        <v>12</v>
      </c>
      <c r="AC30" s="44" t="s">
        <v>13</v>
      </c>
      <c r="AD30" s="31">
        <v>39699</v>
      </c>
      <c r="AE30" s="35" t="e">
        <f t="shared" ca="1" si="2"/>
        <v>#NAME?</v>
      </c>
      <c r="AF30" s="50" t="e">
        <f t="shared" ca="1" si="3"/>
        <v>#NAME?</v>
      </c>
      <c r="AG30" s="44" t="s">
        <v>20</v>
      </c>
      <c r="AH30" s="31">
        <v>39841</v>
      </c>
      <c r="AI30" s="35" t="e">
        <f t="shared" ca="1" si="4"/>
        <v>#NAME?</v>
      </c>
      <c r="AJ30" s="65" t="e">
        <f t="shared" ca="1" si="5"/>
        <v>#NAME?</v>
      </c>
      <c r="AK30" s="73" t="e">
        <f t="shared" ca="1" si="6"/>
        <v>#NAME?</v>
      </c>
      <c r="AL30" s="46" t="s">
        <v>317</v>
      </c>
      <c r="AM30" s="34"/>
      <c r="AN30" s="71" t="s">
        <v>318</v>
      </c>
      <c r="AO30" s="46" t="s">
        <v>319</v>
      </c>
      <c r="AP30" s="133" t="s">
        <v>320</v>
      </c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</row>
    <row r="31" spans="1:250" s="108" customFormat="1" ht="15" customHeight="1">
      <c r="A31" s="93">
        <v>213</v>
      </c>
      <c r="B31" s="94">
        <v>98</v>
      </c>
      <c r="C31" s="95" t="s">
        <v>310</v>
      </c>
      <c r="D31" s="95" t="s">
        <v>321</v>
      </c>
      <c r="E31" s="95" t="s">
        <v>322</v>
      </c>
      <c r="F31" s="95" t="s">
        <v>323</v>
      </c>
      <c r="G31" s="96">
        <v>22531</v>
      </c>
      <c r="H31" s="95" t="s">
        <v>5</v>
      </c>
      <c r="I31" s="97" t="s">
        <v>324</v>
      </c>
      <c r="J31" s="98"/>
      <c r="K31" s="95">
        <v>60624</v>
      </c>
      <c r="L31" s="99">
        <v>29590</v>
      </c>
      <c r="M31" s="100" t="e">
        <f t="shared" ca="1" si="0"/>
        <v>#NAME?</v>
      </c>
      <c r="N31" s="101">
        <v>37677</v>
      </c>
      <c r="O31" s="100" t="e">
        <f t="shared" ca="1" si="1"/>
        <v>#NAME?</v>
      </c>
      <c r="P31" s="102">
        <v>37653</v>
      </c>
      <c r="Q31" s="101">
        <v>37697</v>
      </c>
      <c r="R31" s="95">
        <v>7</v>
      </c>
      <c r="S31" s="87"/>
      <c r="T31" s="103">
        <v>1</v>
      </c>
      <c r="U31" s="103" t="s">
        <v>315</v>
      </c>
      <c r="V31" s="103" t="s">
        <v>9</v>
      </c>
      <c r="W31" s="104">
        <v>37685</v>
      </c>
      <c r="X31" s="104">
        <v>37718</v>
      </c>
      <c r="Y31" s="95">
        <v>88</v>
      </c>
      <c r="Z31" s="95" t="s">
        <v>10</v>
      </c>
      <c r="AA31" s="97" t="s">
        <v>325</v>
      </c>
      <c r="AB31" s="88" t="s">
        <v>12</v>
      </c>
      <c r="AC31" s="95" t="s">
        <v>13</v>
      </c>
      <c r="AD31" s="104">
        <v>39699</v>
      </c>
      <c r="AE31" s="95" t="e">
        <f t="shared" ca="1" si="2"/>
        <v>#NAME?</v>
      </c>
      <c r="AF31" s="100" t="e">
        <f t="shared" ca="1" si="3"/>
        <v>#NAME?</v>
      </c>
      <c r="AG31" s="94" t="s">
        <v>20</v>
      </c>
      <c r="AH31" s="78">
        <v>39841</v>
      </c>
      <c r="AI31" s="95" t="e">
        <f t="shared" ca="1" si="4"/>
        <v>#NAME?</v>
      </c>
      <c r="AJ31" s="105" t="e">
        <f t="shared" ca="1" si="5"/>
        <v>#NAME?</v>
      </c>
      <c r="AK31" s="106" t="e">
        <f t="shared" ca="1" si="6"/>
        <v>#NAME?</v>
      </c>
      <c r="AL31" s="88"/>
      <c r="AM31" s="93"/>
      <c r="AN31" s="107" t="s">
        <v>326</v>
      </c>
      <c r="AO31" s="88" t="s">
        <v>327</v>
      </c>
      <c r="AP31" s="134" t="s">
        <v>328</v>
      </c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</row>
    <row r="32" spans="1:250" s="85" customFormat="1" ht="15" customHeight="1">
      <c r="G32" s="109"/>
      <c r="L32" s="109"/>
      <c r="O32" s="110"/>
      <c r="W32" s="109"/>
      <c r="X32" s="109"/>
      <c r="AJ32" s="111"/>
      <c r="AK32" s="111"/>
      <c r="AL32" s="111"/>
      <c r="AM32" s="111"/>
      <c r="AN32" s="111"/>
      <c r="AO32" s="111"/>
    </row>
    <row r="33" spans="1:250" s="85" customFormat="1" ht="15" customHeight="1">
      <c r="A33" s="112"/>
      <c r="B33" s="86"/>
      <c r="G33" s="113"/>
      <c r="H33" s="86"/>
      <c r="I33" s="114"/>
      <c r="J33" s="113"/>
      <c r="K33" s="86"/>
      <c r="L33" s="86"/>
      <c r="M33" s="113"/>
      <c r="N33" s="114"/>
      <c r="O33" s="115"/>
      <c r="P33" s="114"/>
      <c r="Q33" s="114"/>
      <c r="R33" s="113"/>
      <c r="T33" s="114"/>
      <c r="U33" s="114"/>
      <c r="V33" s="114"/>
      <c r="W33" s="116"/>
      <c r="X33" s="86"/>
      <c r="Y33" s="86"/>
      <c r="Z33" s="114"/>
      <c r="AA33" s="86"/>
      <c r="AB33" s="86"/>
      <c r="AC33" s="86"/>
      <c r="AD33" s="86"/>
      <c r="AE33" s="114"/>
      <c r="AF33" s="113"/>
      <c r="AG33" s="86"/>
      <c r="AH33" s="114"/>
      <c r="AI33" s="114"/>
      <c r="AJ33" s="117"/>
      <c r="AK33" s="118"/>
      <c r="AL33" s="119"/>
      <c r="AM33" s="119"/>
      <c r="AN33" s="118"/>
      <c r="AO33" s="120"/>
      <c r="AP33" s="113"/>
      <c r="AR33" s="128" t="s">
        <v>329</v>
      </c>
      <c r="AS33" s="129"/>
      <c r="AT33" s="129"/>
      <c r="AU33" s="129"/>
      <c r="AV33" s="129"/>
    </row>
    <row r="34" spans="1:250" s="42" customFormat="1" ht="15" customHeight="1">
      <c r="A34" s="121"/>
      <c r="C34" s="122"/>
      <c r="D34" s="122"/>
      <c r="E34" s="122"/>
      <c r="F34" s="60"/>
      <c r="G34" s="60"/>
      <c r="H34" s="60"/>
      <c r="J34" s="60"/>
      <c r="K34" s="123"/>
      <c r="L34" s="60"/>
      <c r="M34" s="60"/>
      <c r="O34" s="60"/>
      <c r="P34" s="60"/>
      <c r="Q34" s="124"/>
      <c r="R34" s="60"/>
      <c r="T34" s="60"/>
      <c r="U34" s="60"/>
      <c r="V34" s="124"/>
      <c r="W34" s="125"/>
      <c r="X34" s="60"/>
      <c r="Y34" s="122"/>
      <c r="Z34" s="124"/>
      <c r="AA34" s="124"/>
      <c r="AB34" s="61"/>
      <c r="AC34" s="61"/>
      <c r="AD34" s="122"/>
      <c r="AF34" s="60"/>
      <c r="AJ34" s="123"/>
      <c r="AK34" s="126"/>
      <c r="AL34" s="127"/>
      <c r="AM34" s="127"/>
      <c r="AN34" s="127"/>
      <c r="AO34" s="127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</row>
    <row r="35" spans="1:250" s="42" customFormat="1" ht="15" customHeight="1">
      <c r="A35" s="121"/>
      <c r="C35" s="122"/>
      <c r="D35" s="122"/>
      <c r="E35" s="122"/>
      <c r="F35" s="60"/>
      <c r="G35" s="60"/>
      <c r="H35" s="60"/>
      <c r="J35" s="60"/>
      <c r="K35" s="123"/>
      <c r="L35" s="60"/>
      <c r="M35" s="60"/>
      <c r="O35" s="60"/>
      <c r="P35" s="60"/>
      <c r="Q35" s="124"/>
      <c r="R35" s="60"/>
      <c r="T35" s="60"/>
      <c r="U35" s="60"/>
      <c r="V35" s="124"/>
      <c r="W35" s="125"/>
      <c r="X35" s="60"/>
      <c r="Y35" s="122"/>
      <c r="Z35" s="124"/>
      <c r="AA35" s="124"/>
      <c r="AB35" s="61"/>
      <c r="AC35" s="61"/>
      <c r="AD35" s="122"/>
      <c r="AF35" s="60"/>
      <c r="AJ35" s="123"/>
      <c r="AK35" s="126"/>
      <c r="AL35" s="127"/>
      <c r="AM35" s="127"/>
      <c r="AN35" s="127"/>
      <c r="AO35" s="127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</row>
    <row r="36" spans="1:250" s="42" customFormat="1" ht="15" customHeight="1">
      <c r="A36" s="121"/>
      <c r="C36" s="125"/>
      <c r="D36" s="125"/>
      <c r="E36" s="125"/>
      <c r="F36" s="123"/>
      <c r="G36" s="125"/>
      <c r="H36" s="63"/>
      <c r="J36" s="63"/>
      <c r="K36" s="123"/>
      <c r="L36" s="63"/>
      <c r="M36" s="123"/>
      <c r="O36" s="123"/>
      <c r="P36" s="63"/>
      <c r="R36" s="63"/>
      <c r="T36" s="63"/>
      <c r="U36" s="63"/>
      <c r="W36" s="125"/>
      <c r="X36" s="125"/>
      <c r="Y36" s="125"/>
      <c r="AB36" s="62"/>
      <c r="AC36" s="62"/>
      <c r="AD36" s="125"/>
      <c r="AF36" s="123"/>
      <c r="AJ36" s="123"/>
      <c r="AK36" s="123"/>
      <c r="AL36" s="127"/>
      <c r="AM36" s="127"/>
      <c r="AN36" s="127"/>
      <c r="AO36" s="127"/>
    </row>
    <row r="37" spans="1:250" ht="15" customHeight="1">
      <c r="A37" s="13"/>
      <c r="C37" s="25"/>
      <c r="D37" s="25"/>
      <c r="E37" s="25"/>
      <c r="F37" s="14"/>
      <c r="H37" s="15"/>
      <c r="J37" s="63"/>
      <c r="K37" s="14"/>
      <c r="L37" s="15"/>
      <c r="M37" s="14"/>
      <c r="O37" s="14"/>
      <c r="P37" s="15"/>
      <c r="R37" s="15"/>
      <c r="T37" s="15"/>
      <c r="U37" s="15"/>
      <c r="Y37" s="25"/>
      <c r="AB37" s="62"/>
      <c r="AC37" s="16"/>
      <c r="AD37" s="25"/>
      <c r="AF37" s="14"/>
      <c r="AJ37" s="14"/>
      <c r="AK37" s="14"/>
    </row>
    <row r="38" spans="1:250" ht="15" customHeight="1">
      <c r="A38" s="13"/>
      <c r="C38" s="25"/>
      <c r="D38" s="25"/>
      <c r="E38" s="25"/>
      <c r="F38" s="14"/>
      <c r="H38" s="15"/>
      <c r="J38" s="63"/>
      <c r="K38" s="14"/>
      <c r="L38" s="15"/>
      <c r="M38" s="14"/>
      <c r="O38" s="14"/>
      <c r="P38" s="15"/>
      <c r="R38" s="15"/>
      <c r="T38" s="15"/>
      <c r="U38" s="15"/>
      <c r="Y38" s="25"/>
      <c r="AB38" s="62"/>
      <c r="AC38" s="16"/>
      <c r="AD38" s="25"/>
      <c r="AF38" s="14"/>
      <c r="AJ38" s="14"/>
      <c r="AK38" s="14"/>
    </row>
    <row r="39" spans="1:250" ht="15" customHeight="1">
      <c r="A39" s="13"/>
      <c r="C39" s="25"/>
      <c r="D39" s="25"/>
      <c r="E39" s="25"/>
      <c r="F39" s="14"/>
      <c r="H39" s="15"/>
      <c r="J39" s="63"/>
      <c r="K39" s="14"/>
      <c r="L39" s="15"/>
      <c r="M39" s="14"/>
      <c r="O39" s="14"/>
      <c r="P39" s="15"/>
      <c r="R39" s="15"/>
      <c r="T39" s="15"/>
      <c r="U39" s="15"/>
      <c r="Y39" s="25"/>
      <c r="AB39" s="62"/>
      <c r="AC39" s="16"/>
      <c r="AD39" s="25"/>
      <c r="AF39" s="14"/>
      <c r="AJ39" s="14"/>
      <c r="AK39" s="14"/>
    </row>
    <row r="40" spans="1:250" ht="15" customHeight="1">
      <c r="A40" s="13"/>
      <c r="C40" s="25"/>
      <c r="D40" s="25"/>
      <c r="E40" s="25"/>
      <c r="F40" s="14"/>
      <c r="H40" s="15"/>
      <c r="J40" s="63"/>
      <c r="K40" s="14"/>
      <c r="L40" s="15"/>
      <c r="M40" s="14"/>
      <c r="O40" s="14"/>
      <c r="P40" s="15"/>
      <c r="R40" s="15"/>
      <c r="T40" s="15"/>
      <c r="U40" s="15"/>
      <c r="Y40" s="25"/>
      <c r="AB40" s="62"/>
      <c r="AC40" s="16"/>
      <c r="AD40" s="25"/>
      <c r="AF40" s="14"/>
      <c r="AJ40" s="14"/>
      <c r="AK40" s="14"/>
    </row>
    <row r="41" spans="1:250" ht="15" customHeight="1">
      <c r="A41" s="13"/>
      <c r="C41" s="25"/>
      <c r="D41" s="25"/>
      <c r="E41" s="25"/>
      <c r="F41" s="14"/>
      <c r="H41" s="15"/>
      <c r="J41" s="63"/>
      <c r="K41" s="14"/>
      <c r="L41" s="15"/>
      <c r="M41" s="14"/>
      <c r="O41" s="14"/>
      <c r="P41" s="15"/>
      <c r="R41" s="15"/>
      <c r="T41" s="15"/>
      <c r="U41" s="15"/>
      <c r="Y41" s="25"/>
      <c r="AB41" s="62"/>
      <c r="AC41" s="16"/>
      <c r="AD41" s="25"/>
      <c r="AF41" s="14"/>
      <c r="AJ41" s="14"/>
      <c r="AK41" s="14"/>
    </row>
    <row r="42" spans="1:250" ht="15" customHeight="1">
      <c r="A42" s="13"/>
      <c r="C42" s="25"/>
      <c r="D42" s="25"/>
      <c r="E42" s="25"/>
      <c r="F42" s="14"/>
      <c r="H42" s="15"/>
      <c r="J42" s="63"/>
      <c r="K42" s="14"/>
      <c r="L42" s="15"/>
      <c r="M42" s="14"/>
      <c r="O42" s="14"/>
      <c r="P42" s="15"/>
      <c r="R42" s="15"/>
      <c r="T42" s="15"/>
      <c r="U42" s="15"/>
      <c r="Y42" s="25"/>
      <c r="AB42" s="62"/>
      <c r="AC42" s="16"/>
      <c r="AD42" s="25"/>
      <c r="AF42" s="14"/>
      <c r="AJ42" s="14"/>
      <c r="AK42" s="14"/>
    </row>
    <row r="43" spans="1:250" ht="15" customHeight="1">
      <c r="A43" s="13"/>
      <c r="C43" s="25"/>
      <c r="D43" s="25"/>
      <c r="E43" s="25"/>
      <c r="F43" s="14"/>
      <c r="H43" s="15"/>
      <c r="J43" s="63"/>
      <c r="K43" s="14"/>
      <c r="L43" s="15"/>
      <c r="M43" s="14"/>
      <c r="O43" s="14"/>
      <c r="P43" s="15"/>
      <c r="R43" s="15"/>
      <c r="T43" s="15"/>
      <c r="U43" s="15"/>
      <c r="Y43" s="25"/>
      <c r="AB43" s="62"/>
      <c r="AC43" s="16"/>
      <c r="AD43" s="25"/>
      <c r="AF43" s="14"/>
      <c r="AJ43" s="14"/>
      <c r="AK43" s="14"/>
    </row>
    <row r="44" spans="1:250" ht="15" customHeight="1">
      <c r="A44" s="13"/>
      <c r="C44" s="25"/>
      <c r="D44" s="25"/>
      <c r="E44" s="25"/>
      <c r="F44" s="14"/>
      <c r="H44" s="15"/>
      <c r="J44" s="63"/>
      <c r="K44" s="14"/>
      <c r="L44" s="15"/>
      <c r="M44" s="14"/>
      <c r="O44" s="14"/>
      <c r="P44" s="15"/>
      <c r="R44" s="15"/>
      <c r="T44" s="15"/>
      <c r="U44" s="15"/>
      <c r="Y44" s="25"/>
      <c r="AB44" s="62"/>
      <c r="AC44" s="16"/>
      <c r="AD44" s="25"/>
      <c r="AF44" s="14"/>
      <c r="AJ44" s="14"/>
      <c r="AK44" s="14"/>
    </row>
    <row r="45" spans="1:250" ht="15" customHeight="1">
      <c r="A45" s="13"/>
      <c r="C45" s="25"/>
      <c r="D45" s="25"/>
      <c r="E45" s="25"/>
      <c r="F45" s="14"/>
      <c r="H45" s="15"/>
      <c r="J45" s="63"/>
      <c r="K45" s="14"/>
      <c r="L45" s="15"/>
      <c r="M45" s="14"/>
      <c r="O45" s="14"/>
      <c r="P45" s="15"/>
      <c r="R45" s="15"/>
      <c r="T45" s="15"/>
      <c r="U45" s="15"/>
      <c r="Y45" s="25"/>
      <c r="AB45" s="62"/>
      <c r="AC45" s="16"/>
      <c r="AD45" s="25"/>
      <c r="AF45" s="14"/>
      <c r="AJ45" s="14"/>
      <c r="AK45" s="14"/>
    </row>
    <row r="46" spans="1:250" ht="15" customHeight="1">
      <c r="A46" s="13"/>
      <c r="C46" s="25"/>
      <c r="D46" s="25"/>
      <c r="E46" s="25"/>
      <c r="F46" s="14"/>
      <c r="H46" s="15"/>
      <c r="J46" s="63"/>
      <c r="K46" s="14"/>
      <c r="L46" s="15"/>
      <c r="M46" s="14"/>
      <c r="O46" s="14"/>
      <c r="P46" s="15"/>
      <c r="R46" s="15"/>
      <c r="T46" s="15"/>
      <c r="U46" s="15"/>
      <c r="Y46" s="25"/>
      <c r="AB46" s="62"/>
      <c r="AC46" s="16"/>
      <c r="AD46" s="25"/>
      <c r="AF46" s="14"/>
      <c r="AJ46" s="14"/>
      <c r="AK46" s="14"/>
    </row>
    <row r="47" spans="1:250" ht="15" customHeight="1">
      <c r="A47" s="13"/>
      <c r="C47" s="25"/>
      <c r="D47" s="25"/>
      <c r="E47" s="25"/>
      <c r="F47" s="14"/>
      <c r="H47" s="15"/>
      <c r="J47" s="63"/>
      <c r="K47" s="14"/>
      <c r="L47" s="15"/>
      <c r="M47" s="14"/>
      <c r="O47" s="14"/>
      <c r="P47" s="15"/>
      <c r="R47" s="15"/>
      <c r="T47" s="15"/>
      <c r="U47" s="15"/>
      <c r="Y47" s="25"/>
      <c r="AB47" s="62"/>
      <c r="AC47" s="16"/>
      <c r="AD47" s="25"/>
      <c r="AF47" s="14"/>
      <c r="AJ47" s="14"/>
      <c r="AK47" s="14"/>
    </row>
    <row r="48" spans="1:250" ht="15" customHeight="1">
      <c r="A48" s="13"/>
      <c r="C48" s="25"/>
      <c r="D48" s="25"/>
      <c r="E48" s="25"/>
      <c r="F48" s="14"/>
      <c r="H48" s="15"/>
      <c r="J48" s="63"/>
      <c r="K48" s="14"/>
      <c r="L48" s="15"/>
      <c r="M48" s="14"/>
      <c r="O48" s="14"/>
      <c r="P48" s="15"/>
      <c r="R48" s="15"/>
      <c r="T48" s="15"/>
      <c r="U48" s="15"/>
      <c r="Y48" s="25"/>
      <c r="AB48" s="62"/>
      <c r="AC48" s="16"/>
      <c r="AD48" s="25"/>
      <c r="AF48" s="14"/>
      <c r="AJ48" s="14"/>
      <c r="AK48" s="14"/>
    </row>
    <row r="49" spans="1:37" ht="15" customHeight="1">
      <c r="A49" s="13"/>
      <c r="C49" s="25"/>
      <c r="D49" s="25"/>
      <c r="E49" s="25"/>
      <c r="F49" s="14"/>
      <c r="H49" s="15"/>
      <c r="J49" s="63"/>
      <c r="K49" s="14"/>
      <c r="L49" s="15"/>
      <c r="M49" s="14"/>
      <c r="O49" s="14"/>
      <c r="P49" s="15"/>
      <c r="R49" s="15"/>
      <c r="T49" s="15"/>
      <c r="U49" s="15"/>
      <c r="Y49" s="25"/>
      <c r="AB49" s="62"/>
      <c r="AC49" s="16"/>
      <c r="AD49" s="25"/>
      <c r="AF49" s="14"/>
      <c r="AJ49" s="14"/>
      <c r="AK49" s="14"/>
    </row>
    <row r="50" spans="1:37" ht="15" customHeight="1">
      <c r="A50" s="13"/>
      <c r="C50" s="25"/>
      <c r="D50" s="25"/>
      <c r="E50" s="25"/>
      <c r="F50" s="14"/>
      <c r="H50" s="15"/>
      <c r="J50" s="63"/>
      <c r="K50" s="14"/>
      <c r="L50" s="15"/>
      <c r="M50" s="14"/>
      <c r="O50" s="14"/>
      <c r="P50" s="15"/>
      <c r="R50" s="15"/>
      <c r="T50" s="15"/>
      <c r="U50" s="15"/>
      <c r="Y50" s="25"/>
      <c r="AB50" s="62"/>
      <c r="AC50" s="16"/>
      <c r="AD50" s="25"/>
      <c r="AF50" s="14"/>
      <c r="AJ50" s="14"/>
      <c r="AK50" s="14"/>
    </row>
    <row r="51" spans="1:37" ht="15" customHeight="1">
      <c r="A51" s="13"/>
      <c r="C51" s="25"/>
      <c r="D51" s="25"/>
      <c r="E51" s="25"/>
      <c r="F51" s="14"/>
      <c r="H51" s="15"/>
      <c r="J51" s="63"/>
      <c r="K51" s="14"/>
      <c r="L51" s="15"/>
      <c r="M51" s="14"/>
      <c r="O51" s="14"/>
      <c r="P51" s="15"/>
      <c r="R51" s="15"/>
      <c r="T51" s="15"/>
      <c r="U51" s="15"/>
      <c r="Y51" s="25"/>
      <c r="AB51" s="62"/>
      <c r="AC51" s="16"/>
      <c r="AD51" s="25"/>
      <c r="AF51" s="14"/>
      <c r="AJ51" s="14"/>
      <c r="AK51" s="14"/>
    </row>
    <row r="52" spans="1:37" ht="15" customHeight="1">
      <c r="A52" s="13"/>
      <c r="C52" s="25"/>
      <c r="D52" s="25"/>
      <c r="E52" s="25"/>
      <c r="F52" s="14"/>
      <c r="H52" s="15"/>
      <c r="J52" s="63"/>
      <c r="K52" s="14"/>
      <c r="L52" s="15"/>
      <c r="M52" s="14"/>
      <c r="O52" s="14"/>
      <c r="P52" s="15"/>
      <c r="R52" s="15"/>
      <c r="T52" s="15"/>
      <c r="U52" s="15"/>
      <c r="Y52" s="25"/>
      <c r="AB52" s="62"/>
      <c r="AC52" s="16"/>
      <c r="AD52" s="25"/>
      <c r="AF52" s="14"/>
      <c r="AJ52" s="14"/>
      <c r="AK52" s="14"/>
    </row>
    <row r="53" spans="1:37" ht="15" customHeight="1">
      <c r="A53" s="13"/>
      <c r="C53" s="25"/>
      <c r="D53" s="25"/>
      <c r="E53" s="25"/>
      <c r="F53" s="14"/>
      <c r="H53" s="15"/>
      <c r="J53" s="63"/>
      <c r="K53" s="14"/>
      <c r="L53" s="15"/>
      <c r="M53" s="14"/>
      <c r="O53" s="14"/>
      <c r="P53" s="15"/>
      <c r="R53" s="15"/>
      <c r="T53" s="15"/>
      <c r="U53" s="15"/>
      <c r="Y53" s="25"/>
      <c r="AB53" s="62"/>
      <c r="AC53" s="16"/>
      <c r="AD53" s="25"/>
      <c r="AF53" s="14"/>
      <c r="AJ53" s="14"/>
      <c r="AK53" s="14"/>
    </row>
    <row r="54" spans="1:37" ht="15" customHeight="1">
      <c r="A54" s="13"/>
      <c r="C54" s="25"/>
      <c r="D54" s="25"/>
      <c r="E54" s="25"/>
      <c r="F54" s="14"/>
      <c r="H54" s="15"/>
      <c r="J54" s="63"/>
      <c r="K54" s="14"/>
      <c r="L54" s="15"/>
      <c r="M54" s="14"/>
      <c r="O54" s="14"/>
      <c r="P54" s="15"/>
      <c r="R54" s="15"/>
      <c r="T54" s="15"/>
      <c r="U54" s="15"/>
      <c r="Y54" s="25"/>
      <c r="AB54" s="62"/>
      <c r="AC54" s="16"/>
      <c r="AD54" s="25"/>
      <c r="AF54" s="14"/>
      <c r="AJ54" s="14"/>
      <c r="AK54" s="14"/>
    </row>
    <row r="55" spans="1:37" ht="15" customHeight="1">
      <c r="A55" s="13"/>
      <c r="C55" s="25"/>
      <c r="D55" s="25"/>
      <c r="E55" s="25"/>
      <c r="F55" s="14"/>
      <c r="H55" s="15"/>
      <c r="J55" s="63"/>
      <c r="K55" s="14"/>
      <c r="L55" s="15"/>
      <c r="M55" s="14"/>
      <c r="O55" s="14"/>
      <c r="P55" s="15"/>
      <c r="R55" s="15"/>
      <c r="T55" s="15"/>
      <c r="U55" s="15"/>
      <c r="Y55" s="25"/>
      <c r="AB55" s="62"/>
      <c r="AC55" s="16"/>
      <c r="AD55" s="25"/>
      <c r="AF55" s="14"/>
      <c r="AJ55" s="14"/>
      <c r="AK55" s="14"/>
    </row>
    <row r="56" spans="1:37" ht="15" customHeight="1">
      <c r="A56" s="13"/>
      <c r="C56" s="25"/>
      <c r="D56" s="25"/>
      <c r="E56" s="25"/>
      <c r="F56" s="14"/>
      <c r="H56" s="15"/>
      <c r="J56" s="63"/>
      <c r="K56" s="14"/>
      <c r="L56" s="15"/>
      <c r="M56" s="14"/>
      <c r="O56" s="14"/>
      <c r="P56" s="15"/>
      <c r="R56" s="15"/>
      <c r="T56" s="15"/>
      <c r="U56" s="15"/>
      <c r="Y56" s="25"/>
      <c r="AB56" s="62"/>
      <c r="AC56" s="16"/>
      <c r="AD56" s="25"/>
      <c r="AF56" s="14"/>
      <c r="AJ56" s="14"/>
      <c r="AK56" s="14"/>
    </row>
    <row r="57" spans="1:37" ht="15" customHeight="1">
      <c r="A57" s="13"/>
      <c r="C57" s="25"/>
      <c r="D57" s="25"/>
      <c r="E57" s="25"/>
      <c r="F57" s="14"/>
      <c r="H57" s="15"/>
      <c r="J57" s="63"/>
      <c r="K57" s="14"/>
      <c r="L57" s="15"/>
      <c r="M57" s="14"/>
      <c r="O57" s="14"/>
      <c r="P57" s="15"/>
      <c r="R57" s="15"/>
      <c r="T57" s="15"/>
      <c r="U57" s="15"/>
      <c r="Y57" s="25"/>
      <c r="AB57" s="62"/>
      <c r="AC57" s="16"/>
      <c r="AD57" s="25"/>
      <c r="AF57" s="14"/>
      <c r="AJ57" s="14"/>
      <c r="AK57" s="14"/>
    </row>
    <row r="58" spans="1:37" ht="15" customHeight="1">
      <c r="A58" s="13"/>
      <c r="C58" s="25"/>
      <c r="D58" s="25"/>
      <c r="E58" s="25"/>
      <c r="F58" s="14"/>
      <c r="H58" s="15"/>
      <c r="J58" s="63"/>
      <c r="K58" s="14"/>
      <c r="L58" s="15"/>
      <c r="M58" s="14"/>
      <c r="O58" s="14"/>
      <c r="P58" s="15"/>
      <c r="R58" s="15"/>
      <c r="T58" s="15"/>
      <c r="U58" s="15"/>
      <c r="Y58" s="25"/>
      <c r="AB58" s="62"/>
      <c r="AC58" s="16"/>
      <c r="AD58" s="25"/>
      <c r="AF58" s="14"/>
      <c r="AJ58" s="14"/>
      <c r="AK58" s="14"/>
    </row>
    <row r="59" spans="1:37" ht="15" customHeight="1">
      <c r="A59" s="13"/>
      <c r="C59" s="25"/>
      <c r="D59" s="25"/>
      <c r="E59" s="25"/>
      <c r="F59" s="14"/>
      <c r="H59" s="15"/>
      <c r="J59" s="63"/>
      <c r="K59" s="14"/>
      <c r="L59" s="15"/>
      <c r="M59" s="14"/>
      <c r="O59" s="14"/>
      <c r="P59" s="15"/>
      <c r="R59" s="15"/>
      <c r="T59" s="15"/>
      <c r="U59" s="15"/>
      <c r="Y59" s="25"/>
      <c r="AB59" s="62"/>
      <c r="AC59" s="16"/>
      <c r="AD59" s="25"/>
      <c r="AF59" s="14"/>
      <c r="AJ59" s="14"/>
      <c r="AK59" s="14"/>
    </row>
    <row r="60" spans="1:37" ht="15" customHeight="1">
      <c r="A60" s="13"/>
      <c r="C60" s="25"/>
      <c r="D60" s="25"/>
      <c r="E60" s="25"/>
      <c r="F60" s="14"/>
      <c r="H60" s="15"/>
      <c r="J60" s="63"/>
      <c r="K60" s="14"/>
      <c r="L60" s="15"/>
      <c r="M60" s="14"/>
      <c r="O60" s="14"/>
      <c r="P60" s="15"/>
      <c r="R60" s="15"/>
      <c r="T60" s="15"/>
      <c r="U60" s="15"/>
      <c r="Y60" s="25"/>
      <c r="AB60" s="62"/>
      <c r="AC60" s="16"/>
      <c r="AD60" s="25"/>
      <c r="AF60" s="14"/>
      <c r="AJ60" s="14"/>
      <c r="AK60" s="14"/>
    </row>
    <row r="61" spans="1:37" ht="15" customHeight="1">
      <c r="A61" s="13"/>
      <c r="C61" s="25"/>
      <c r="D61" s="25"/>
      <c r="E61" s="25"/>
      <c r="F61" s="14"/>
      <c r="H61" s="15"/>
      <c r="J61" s="63"/>
      <c r="K61" s="14"/>
      <c r="L61" s="15"/>
      <c r="M61" s="14"/>
      <c r="O61" s="14"/>
      <c r="P61" s="15"/>
      <c r="R61" s="15"/>
      <c r="T61" s="15"/>
      <c r="U61" s="15"/>
      <c r="Y61" s="25"/>
      <c r="AB61" s="62"/>
      <c r="AC61" s="16"/>
      <c r="AD61" s="25"/>
      <c r="AF61" s="14"/>
      <c r="AJ61" s="14"/>
      <c r="AK61" s="14"/>
    </row>
    <row r="62" spans="1:37" ht="15" customHeight="1">
      <c r="A62" s="13"/>
      <c r="C62" s="25"/>
      <c r="D62" s="25"/>
      <c r="E62" s="25"/>
      <c r="F62" s="14"/>
      <c r="H62" s="15"/>
      <c r="J62" s="63"/>
      <c r="K62" s="14"/>
      <c r="L62" s="15"/>
      <c r="M62" s="14"/>
      <c r="O62" s="14"/>
      <c r="P62" s="15"/>
      <c r="R62" s="15"/>
      <c r="T62" s="15"/>
      <c r="U62" s="15"/>
      <c r="Y62" s="25"/>
      <c r="AB62" s="62"/>
      <c r="AC62" s="16"/>
      <c r="AD62" s="25"/>
      <c r="AF62" s="14"/>
      <c r="AJ62" s="14"/>
      <c r="AK62" s="14"/>
    </row>
    <row r="63" spans="1:37" ht="15" customHeight="1">
      <c r="A63" s="13"/>
      <c r="C63" s="25"/>
      <c r="D63" s="25"/>
      <c r="E63" s="25"/>
      <c r="F63" s="14"/>
      <c r="H63" s="15"/>
      <c r="J63" s="63"/>
      <c r="K63" s="14"/>
      <c r="L63" s="15"/>
      <c r="M63" s="14"/>
      <c r="O63" s="14"/>
      <c r="P63" s="15"/>
      <c r="R63" s="15"/>
      <c r="T63" s="15"/>
      <c r="U63" s="15"/>
      <c r="Y63" s="25"/>
      <c r="AB63" s="62"/>
      <c r="AC63" s="16"/>
      <c r="AD63" s="25"/>
      <c r="AF63" s="14"/>
      <c r="AJ63" s="14"/>
      <c r="AK63" s="14"/>
    </row>
    <row r="64" spans="1:37" ht="15" customHeight="1">
      <c r="A64" s="13"/>
      <c r="C64" s="25"/>
      <c r="D64" s="25"/>
      <c r="E64" s="25"/>
      <c r="F64" s="14"/>
      <c r="H64" s="15"/>
      <c r="J64" s="63"/>
      <c r="K64" s="14"/>
      <c r="L64" s="15"/>
      <c r="M64" s="14"/>
      <c r="O64" s="14"/>
      <c r="P64" s="15"/>
      <c r="R64" s="15"/>
      <c r="T64" s="15"/>
      <c r="U64" s="15"/>
      <c r="Y64" s="25"/>
      <c r="AB64" s="62"/>
      <c r="AC64" s="16"/>
      <c r="AD64" s="25"/>
      <c r="AF64" s="14"/>
      <c r="AJ64" s="14"/>
      <c r="AK64" s="14"/>
    </row>
    <row r="65" spans="1:37" ht="15" customHeight="1">
      <c r="A65" s="13"/>
      <c r="C65" s="25"/>
      <c r="D65" s="25"/>
      <c r="E65" s="25"/>
      <c r="F65" s="14"/>
      <c r="H65" s="15"/>
      <c r="J65" s="63"/>
      <c r="K65" s="14"/>
      <c r="L65" s="15"/>
      <c r="M65" s="14"/>
      <c r="O65" s="14"/>
      <c r="P65" s="15"/>
      <c r="R65" s="15"/>
      <c r="T65" s="15"/>
      <c r="U65" s="15"/>
      <c r="Y65" s="25"/>
      <c r="AB65" s="62"/>
      <c r="AC65" s="16"/>
      <c r="AD65" s="25"/>
      <c r="AF65" s="14"/>
      <c r="AJ65" s="14"/>
      <c r="AK65" s="14"/>
    </row>
    <row r="66" spans="1:37" ht="15" customHeight="1">
      <c r="A66" s="13"/>
      <c r="C66" s="25"/>
      <c r="D66" s="25"/>
      <c r="E66" s="25"/>
      <c r="F66" s="14"/>
      <c r="H66" s="15"/>
      <c r="J66" s="63"/>
      <c r="K66" s="14"/>
      <c r="L66" s="15"/>
      <c r="M66" s="14"/>
      <c r="O66" s="14"/>
      <c r="P66" s="15"/>
      <c r="R66" s="15"/>
      <c r="T66" s="15"/>
      <c r="U66" s="15"/>
      <c r="Y66" s="25"/>
      <c r="AB66" s="62"/>
      <c r="AC66" s="16"/>
      <c r="AD66" s="25"/>
      <c r="AF66" s="14"/>
      <c r="AJ66" s="14"/>
      <c r="AK66" s="14"/>
    </row>
    <row r="67" spans="1:37" ht="15" customHeight="1">
      <c r="A67" s="13"/>
      <c r="C67" s="25"/>
      <c r="D67" s="25"/>
      <c r="E67" s="25"/>
      <c r="F67" s="14"/>
      <c r="H67" s="15"/>
      <c r="J67" s="63"/>
      <c r="K67" s="14"/>
      <c r="L67" s="15"/>
      <c r="M67" s="14"/>
      <c r="O67" s="14"/>
      <c r="P67" s="15"/>
      <c r="R67" s="15"/>
      <c r="T67" s="15"/>
      <c r="U67" s="15"/>
      <c r="Y67" s="25"/>
      <c r="AB67" s="62"/>
      <c r="AC67" s="16"/>
      <c r="AD67" s="25"/>
      <c r="AF67" s="14"/>
      <c r="AJ67" s="14"/>
      <c r="AK67" s="14"/>
    </row>
    <row r="68" spans="1:37" ht="15" customHeight="1">
      <c r="A68" s="13"/>
      <c r="C68" s="25"/>
      <c r="D68" s="25"/>
      <c r="E68" s="25"/>
      <c r="F68" s="14"/>
      <c r="H68" s="15"/>
      <c r="J68" s="63"/>
      <c r="K68" s="14"/>
      <c r="L68" s="15"/>
      <c r="M68" s="14"/>
      <c r="O68" s="14"/>
      <c r="P68" s="15"/>
      <c r="R68" s="15"/>
      <c r="T68" s="15"/>
      <c r="U68" s="15"/>
      <c r="Y68" s="25"/>
      <c r="AB68" s="62"/>
      <c r="AC68" s="16"/>
      <c r="AD68" s="25"/>
      <c r="AF68" s="14"/>
      <c r="AJ68" s="14"/>
      <c r="AK68" s="14"/>
    </row>
    <row r="69" spans="1:37" ht="15" customHeight="1">
      <c r="A69" s="13"/>
      <c r="C69" s="25"/>
      <c r="D69" s="25"/>
      <c r="E69" s="25"/>
      <c r="F69" s="14"/>
      <c r="H69" s="15"/>
      <c r="J69" s="63"/>
      <c r="K69" s="14"/>
      <c r="L69" s="15"/>
      <c r="M69" s="14"/>
      <c r="O69" s="14"/>
      <c r="P69" s="15"/>
      <c r="R69" s="15"/>
      <c r="T69" s="15"/>
      <c r="U69" s="15"/>
      <c r="Y69" s="25"/>
      <c r="AB69" s="62"/>
      <c r="AC69" s="16"/>
      <c r="AD69" s="25"/>
      <c r="AF69" s="14"/>
      <c r="AJ69" s="14"/>
      <c r="AK69" s="14"/>
    </row>
    <row r="70" spans="1:37" ht="15" customHeight="1">
      <c r="A70" s="13"/>
      <c r="C70" s="25"/>
      <c r="D70" s="25"/>
      <c r="E70" s="25"/>
      <c r="F70" s="14"/>
      <c r="H70" s="15"/>
      <c r="J70" s="63"/>
      <c r="K70" s="14"/>
      <c r="L70" s="15"/>
      <c r="M70" s="14"/>
      <c r="O70" s="14"/>
      <c r="P70" s="15"/>
      <c r="R70" s="15"/>
      <c r="T70" s="15"/>
      <c r="U70" s="15"/>
      <c r="Y70" s="25"/>
      <c r="AB70" s="62"/>
      <c r="AC70" s="16"/>
      <c r="AD70" s="25"/>
      <c r="AF70" s="14"/>
      <c r="AJ70" s="14"/>
      <c r="AK70" s="14"/>
    </row>
    <row r="71" spans="1:37" ht="15" customHeight="1">
      <c r="A71" s="13"/>
      <c r="C71" s="25"/>
      <c r="D71" s="25"/>
      <c r="E71" s="25"/>
      <c r="F71" s="14"/>
      <c r="H71" s="15"/>
      <c r="J71" s="63"/>
      <c r="K71" s="14"/>
      <c r="L71" s="15"/>
      <c r="M71" s="14"/>
      <c r="O71" s="14"/>
      <c r="P71" s="15"/>
      <c r="R71" s="15"/>
      <c r="T71" s="15"/>
      <c r="U71" s="15"/>
      <c r="Y71" s="25"/>
      <c r="AB71" s="62"/>
      <c r="AC71" s="16"/>
      <c r="AD71" s="25"/>
      <c r="AF71" s="14"/>
      <c r="AJ71" s="14"/>
      <c r="AK71" s="14"/>
    </row>
    <row r="72" spans="1:37" ht="15" customHeight="1">
      <c r="A72" s="13"/>
      <c r="C72" s="25"/>
      <c r="D72" s="25"/>
      <c r="E72" s="25"/>
      <c r="F72" s="14"/>
      <c r="H72" s="15"/>
      <c r="J72" s="63"/>
      <c r="K72" s="14"/>
      <c r="L72" s="15"/>
      <c r="M72" s="14"/>
      <c r="O72" s="14"/>
      <c r="P72" s="15"/>
      <c r="R72" s="15"/>
      <c r="T72" s="15"/>
      <c r="U72" s="15"/>
      <c r="Y72" s="25"/>
      <c r="AB72" s="62"/>
      <c r="AC72" s="16"/>
      <c r="AD72" s="25"/>
      <c r="AF72" s="14"/>
      <c r="AJ72" s="14"/>
      <c r="AK72" s="14"/>
    </row>
    <row r="73" spans="1:37" ht="15" customHeight="1">
      <c r="A73" s="13"/>
      <c r="C73" s="25"/>
      <c r="D73" s="25"/>
      <c r="E73" s="25"/>
      <c r="F73" s="14"/>
      <c r="H73" s="15"/>
      <c r="J73" s="63"/>
      <c r="K73" s="14"/>
      <c r="L73" s="15"/>
      <c r="M73" s="14"/>
      <c r="O73" s="14"/>
      <c r="P73" s="15"/>
      <c r="R73" s="15"/>
      <c r="T73" s="15"/>
      <c r="U73" s="15"/>
      <c r="Y73" s="25"/>
      <c r="AB73" s="62"/>
      <c r="AC73" s="16"/>
      <c r="AD73" s="25"/>
      <c r="AF73" s="14"/>
      <c r="AJ73" s="14"/>
      <c r="AK73" s="14"/>
    </row>
    <row r="74" spans="1:37" ht="15" customHeight="1">
      <c r="A74" s="13"/>
      <c r="C74" s="25"/>
      <c r="D74" s="25"/>
      <c r="E74" s="25"/>
      <c r="F74" s="14"/>
      <c r="H74" s="15"/>
      <c r="J74" s="63"/>
      <c r="K74" s="14"/>
      <c r="L74" s="15"/>
      <c r="M74" s="14"/>
      <c r="O74" s="14"/>
      <c r="P74" s="15"/>
      <c r="R74" s="15"/>
      <c r="T74" s="15"/>
      <c r="U74" s="15"/>
      <c r="Y74" s="25"/>
      <c r="AB74" s="62"/>
      <c r="AC74" s="16"/>
      <c r="AD74" s="25"/>
      <c r="AF74" s="14"/>
      <c r="AJ74" s="14"/>
      <c r="AK74" s="14"/>
    </row>
    <row r="75" spans="1:37" ht="15" customHeight="1">
      <c r="A75" s="13"/>
      <c r="C75" s="25"/>
      <c r="D75" s="25"/>
      <c r="E75" s="25"/>
      <c r="F75" s="14"/>
      <c r="H75" s="15"/>
      <c r="J75" s="63"/>
      <c r="K75" s="14"/>
      <c r="L75" s="15"/>
      <c r="M75" s="14"/>
      <c r="O75" s="14"/>
      <c r="P75" s="15"/>
      <c r="R75" s="15"/>
      <c r="T75" s="15"/>
      <c r="U75" s="15"/>
      <c r="Y75" s="25"/>
      <c r="AB75" s="62"/>
      <c r="AC75" s="16"/>
      <c r="AD75" s="25"/>
      <c r="AF75" s="14"/>
      <c r="AJ75" s="14"/>
      <c r="AK75" s="14"/>
    </row>
    <row r="76" spans="1:37" ht="15" customHeight="1">
      <c r="A76" s="13"/>
      <c r="C76" s="25"/>
      <c r="D76" s="25"/>
      <c r="E76" s="25"/>
      <c r="F76" s="14"/>
      <c r="H76" s="15"/>
      <c r="J76" s="63"/>
      <c r="K76" s="14"/>
      <c r="L76" s="15"/>
      <c r="M76" s="14"/>
      <c r="O76" s="14"/>
      <c r="P76" s="15"/>
      <c r="R76" s="15"/>
      <c r="T76" s="15"/>
      <c r="U76" s="15"/>
      <c r="Y76" s="25"/>
      <c r="AB76" s="62"/>
      <c r="AC76" s="16"/>
      <c r="AD76" s="25"/>
      <c r="AF76" s="14"/>
      <c r="AJ76" s="14"/>
      <c r="AK76" s="14"/>
    </row>
    <row r="77" spans="1:37" ht="15" customHeight="1">
      <c r="A77" s="13"/>
      <c r="C77" s="25"/>
      <c r="D77" s="25"/>
      <c r="E77" s="25"/>
      <c r="F77" s="14"/>
      <c r="H77" s="15"/>
      <c r="J77" s="63"/>
      <c r="K77" s="14"/>
      <c r="L77" s="15"/>
      <c r="M77" s="14"/>
      <c r="O77" s="14"/>
      <c r="P77" s="15"/>
      <c r="R77" s="15"/>
      <c r="T77" s="15"/>
      <c r="U77" s="15"/>
      <c r="Y77" s="25"/>
      <c r="AB77" s="62"/>
      <c r="AC77" s="16"/>
      <c r="AD77" s="25"/>
      <c r="AF77" s="14"/>
      <c r="AJ77" s="14"/>
      <c r="AK77" s="14"/>
    </row>
    <row r="78" spans="1:37" ht="15" customHeight="1">
      <c r="A78" s="13"/>
      <c r="C78" s="25"/>
      <c r="D78" s="25"/>
      <c r="E78" s="25"/>
      <c r="F78" s="14"/>
      <c r="H78" s="15"/>
      <c r="J78" s="63"/>
      <c r="K78" s="14"/>
      <c r="L78" s="15"/>
      <c r="M78" s="14"/>
      <c r="O78" s="14"/>
      <c r="P78" s="15"/>
      <c r="R78" s="15"/>
      <c r="T78" s="15"/>
      <c r="U78" s="15"/>
      <c r="Y78" s="25"/>
      <c r="AB78" s="62"/>
      <c r="AC78" s="16"/>
      <c r="AD78" s="25"/>
      <c r="AF78" s="14"/>
      <c r="AJ78" s="14"/>
      <c r="AK78" s="14"/>
    </row>
    <row r="79" spans="1:37" ht="15" customHeight="1">
      <c r="A79" s="13"/>
      <c r="C79" s="25"/>
      <c r="D79" s="25"/>
      <c r="E79" s="25"/>
      <c r="F79" s="14"/>
      <c r="H79" s="15"/>
      <c r="J79" s="63"/>
      <c r="K79" s="14"/>
      <c r="L79" s="15"/>
      <c r="M79" s="14"/>
      <c r="O79" s="14"/>
      <c r="P79" s="15"/>
      <c r="R79" s="15"/>
      <c r="T79" s="15"/>
      <c r="U79" s="15"/>
      <c r="Y79" s="25"/>
      <c r="AB79" s="62"/>
      <c r="AC79" s="16"/>
      <c r="AD79" s="25"/>
      <c r="AF79" s="14"/>
      <c r="AJ79" s="14"/>
      <c r="AK79" s="14"/>
    </row>
    <row r="80" spans="1:37" ht="15" customHeight="1">
      <c r="A80" s="13"/>
      <c r="C80" s="25"/>
      <c r="D80" s="25"/>
      <c r="E80" s="25"/>
      <c r="F80" s="14"/>
      <c r="H80" s="15"/>
      <c r="J80" s="63"/>
      <c r="K80" s="14"/>
      <c r="L80" s="15"/>
      <c r="M80" s="14"/>
      <c r="O80" s="14"/>
      <c r="P80" s="15"/>
      <c r="R80" s="15"/>
      <c r="T80" s="15"/>
      <c r="U80" s="15"/>
      <c r="Y80" s="25"/>
      <c r="AB80" s="62"/>
      <c r="AC80" s="16"/>
      <c r="AD80" s="25"/>
      <c r="AF80" s="14"/>
      <c r="AJ80" s="14"/>
      <c r="AK80" s="14"/>
    </row>
    <row r="81" spans="1:37" ht="15" customHeight="1">
      <c r="A81" s="13"/>
      <c r="C81" s="25"/>
      <c r="D81" s="25"/>
      <c r="E81" s="25"/>
      <c r="F81" s="14"/>
      <c r="H81" s="15"/>
      <c r="J81" s="63"/>
      <c r="K81" s="14"/>
      <c r="L81" s="15"/>
      <c r="M81" s="14"/>
      <c r="O81" s="14"/>
      <c r="P81" s="15"/>
      <c r="R81" s="15"/>
      <c r="T81" s="15"/>
      <c r="U81" s="15"/>
      <c r="Y81" s="25"/>
      <c r="AB81" s="62"/>
      <c r="AC81" s="16"/>
      <c r="AD81" s="25"/>
      <c r="AF81" s="14"/>
      <c r="AJ81" s="14"/>
      <c r="AK81" s="14"/>
    </row>
    <row r="82" spans="1:37" ht="15" customHeight="1">
      <c r="A82" s="13"/>
      <c r="C82" s="25"/>
      <c r="D82" s="25"/>
      <c r="E82" s="25"/>
      <c r="F82" s="14"/>
      <c r="H82" s="15"/>
      <c r="J82" s="63"/>
      <c r="K82" s="14"/>
      <c r="L82" s="15"/>
      <c r="M82" s="14"/>
      <c r="O82" s="14"/>
      <c r="P82" s="15"/>
      <c r="R82" s="15"/>
      <c r="T82" s="15"/>
      <c r="U82" s="15"/>
      <c r="Y82" s="25"/>
      <c r="AB82" s="62"/>
      <c r="AC82" s="16"/>
      <c r="AD82" s="25"/>
      <c r="AF82" s="14"/>
      <c r="AJ82" s="14"/>
      <c r="AK82" s="14"/>
    </row>
    <row r="83" spans="1:37" ht="15" customHeight="1">
      <c r="A83" s="13"/>
      <c r="C83" s="25"/>
      <c r="D83" s="25"/>
      <c r="E83" s="25"/>
      <c r="F83" s="14"/>
      <c r="H83" s="15"/>
      <c r="J83" s="63"/>
      <c r="K83" s="14"/>
      <c r="L83" s="15"/>
      <c r="M83" s="14"/>
      <c r="O83" s="14"/>
      <c r="P83" s="15"/>
      <c r="R83" s="15"/>
      <c r="T83" s="15"/>
      <c r="U83" s="15"/>
      <c r="Y83" s="25"/>
      <c r="AB83" s="62"/>
      <c r="AC83" s="16"/>
      <c r="AD83" s="25"/>
      <c r="AF83" s="14"/>
      <c r="AJ83" s="14"/>
      <c r="AK83" s="14"/>
    </row>
    <row r="84" spans="1:37" ht="15" customHeight="1">
      <c r="A84" s="13"/>
      <c r="C84" s="25"/>
      <c r="D84" s="25"/>
      <c r="E84" s="25"/>
      <c r="F84" s="14"/>
      <c r="H84" s="15"/>
      <c r="J84" s="63"/>
      <c r="K84" s="14"/>
      <c r="L84" s="15"/>
      <c r="M84" s="14"/>
      <c r="O84" s="14"/>
      <c r="P84" s="15"/>
      <c r="R84" s="15"/>
      <c r="T84" s="15"/>
      <c r="U84" s="15"/>
      <c r="Y84" s="25"/>
      <c r="AB84" s="62"/>
      <c r="AC84" s="16"/>
      <c r="AD84" s="25"/>
      <c r="AF84" s="14"/>
      <c r="AJ84" s="14"/>
      <c r="AK84" s="14"/>
    </row>
    <row r="85" spans="1:37" ht="15" customHeight="1">
      <c r="A85" s="13"/>
      <c r="C85" s="25"/>
      <c r="D85" s="25"/>
      <c r="E85" s="25"/>
      <c r="F85" s="14"/>
      <c r="H85" s="15"/>
      <c r="J85" s="63"/>
      <c r="K85" s="14"/>
      <c r="L85" s="15"/>
      <c r="M85" s="14"/>
      <c r="O85" s="14"/>
      <c r="P85" s="15"/>
      <c r="R85" s="15"/>
      <c r="T85" s="15"/>
      <c r="U85" s="15"/>
      <c r="Y85" s="25"/>
      <c r="AB85" s="62"/>
      <c r="AC85" s="16"/>
      <c r="AD85" s="25"/>
      <c r="AF85" s="14"/>
      <c r="AJ85" s="14"/>
      <c r="AK85" s="14"/>
    </row>
    <row r="86" spans="1:37" ht="15" customHeight="1">
      <c r="A86" s="13"/>
      <c r="C86" s="25"/>
      <c r="D86" s="25"/>
      <c r="E86" s="25"/>
      <c r="F86" s="14"/>
      <c r="H86" s="15"/>
      <c r="J86" s="63"/>
      <c r="K86" s="14"/>
      <c r="L86" s="15"/>
      <c r="M86" s="14"/>
      <c r="O86" s="14"/>
      <c r="P86" s="15"/>
      <c r="R86" s="15"/>
      <c r="T86" s="15"/>
      <c r="U86" s="15"/>
      <c r="Y86" s="25"/>
      <c r="AB86" s="62"/>
      <c r="AC86" s="16"/>
      <c r="AD86" s="25"/>
      <c r="AF86" s="14"/>
      <c r="AJ86" s="14"/>
      <c r="AK86" s="14"/>
    </row>
    <row r="87" spans="1:37" ht="15" customHeight="1">
      <c r="A87" s="13"/>
      <c r="C87" s="25"/>
      <c r="D87" s="25"/>
      <c r="E87" s="25"/>
      <c r="F87" s="14"/>
      <c r="H87" s="15"/>
      <c r="J87" s="63"/>
      <c r="K87" s="14"/>
      <c r="L87" s="15"/>
      <c r="M87" s="14"/>
      <c r="O87" s="14"/>
      <c r="P87" s="15"/>
      <c r="R87" s="15"/>
      <c r="T87" s="15"/>
      <c r="U87" s="15"/>
      <c r="Y87" s="25"/>
      <c r="AB87" s="62"/>
      <c r="AC87" s="16"/>
      <c r="AD87" s="25"/>
      <c r="AF87" s="14"/>
      <c r="AJ87" s="14"/>
      <c r="AK87" s="14"/>
    </row>
    <row r="88" spans="1:37" ht="15" customHeight="1">
      <c r="A88" s="13"/>
      <c r="C88" s="25"/>
      <c r="D88" s="25"/>
      <c r="E88" s="25"/>
      <c r="F88" s="14"/>
      <c r="H88" s="15"/>
      <c r="J88" s="63"/>
      <c r="K88" s="14"/>
      <c r="L88" s="15"/>
      <c r="M88" s="14"/>
      <c r="O88" s="14"/>
      <c r="P88" s="15"/>
      <c r="R88" s="15"/>
      <c r="T88" s="15"/>
      <c r="U88" s="15"/>
      <c r="Y88" s="25"/>
      <c r="AB88" s="62"/>
      <c r="AC88" s="16"/>
      <c r="AD88" s="25"/>
      <c r="AF88" s="14"/>
      <c r="AJ88" s="14"/>
      <c r="AK88" s="14"/>
    </row>
    <row r="89" spans="1:37" ht="15" customHeight="1">
      <c r="A89" s="13"/>
      <c r="C89" s="25"/>
      <c r="D89" s="25"/>
      <c r="E89" s="25"/>
      <c r="F89" s="14"/>
      <c r="H89" s="15"/>
      <c r="J89" s="63"/>
      <c r="K89" s="14"/>
      <c r="L89" s="15"/>
      <c r="M89" s="14"/>
      <c r="O89" s="14"/>
      <c r="P89" s="15"/>
      <c r="R89" s="15"/>
      <c r="T89" s="15"/>
      <c r="U89" s="15"/>
      <c r="Y89" s="25"/>
      <c r="AB89" s="62"/>
      <c r="AC89" s="16"/>
      <c r="AD89" s="25"/>
      <c r="AF89" s="14"/>
      <c r="AJ89" s="14"/>
      <c r="AK89" s="14"/>
    </row>
    <row r="90" spans="1:37" ht="15" customHeight="1">
      <c r="A90" s="13"/>
      <c r="C90" s="25"/>
      <c r="D90" s="25"/>
      <c r="E90" s="25"/>
      <c r="F90" s="14"/>
      <c r="H90" s="15"/>
      <c r="J90" s="63"/>
      <c r="K90" s="14"/>
      <c r="L90" s="15"/>
      <c r="M90" s="14"/>
      <c r="O90" s="14"/>
      <c r="P90" s="15"/>
      <c r="R90" s="15"/>
      <c r="T90" s="15"/>
      <c r="U90" s="15"/>
      <c r="Y90" s="25"/>
      <c r="AB90" s="62"/>
      <c r="AC90" s="16"/>
      <c r="AD90" s="25"/>
      <c r="AF90" s="14"/>
      <c r="AJ90" s="14"/>
      <c r="AK90" s="14"/>
    </row>
    <row r="91" spans="1:37" ht="15" customHeight="1">
      <c r="A91" s="13"/>
      <c r="C91" s="25"/>
      <c r="D91" s="25"/>
      <c r="E91" s="25"/>
      <c r="F91" s="14"/>
      <c r="H91" s="15"/>
      <c r="J91" s="63"/>
      <c r="K91" s="14"/>
      <c r="L91" s="15"/>
      <c r="M91" s="14"/>
      <c r="O91" s="14"/>
      <c r="P91" s="15"/>
      <c r="R91" s="15"/>
      <c r="T91" s="15"/>
      <c r="U91" s="15"/>
      <c r="Y91" s="25"/>
      <c r="AB91" s="62"/>
      <c r="AC91" s="16"/>
      <c r="AD91" s="25"/>
      <c r="AF91" s="14"/>
      <c r="AJ91" s="14"/>
      <c r="AK91" s="14"/>
    </row>
    <row r="92" spans="1:37" ht="15" customHeight="1">
      <c r="A92" s="13"/>
      <c r="C92" s="25"/>
      <c r="D92" s="25"/>
      <c r="E92" s="25"/>
      <c r="F92" s="14"/>
      <c r="H92" s="15"/>
      <c r="J92" s="63"/>
      <c r="K92" s="14"/>
      <c r="L92" s="15"/>
      <c r="M92" s="14"/>
      <c r="O92" s="14"/>
      <c r="P92" s="15"/>
      <c r="R92" s="15"/>
      <c r="T92" s="15"/>
      <c r="U92" s="15"/>
      <c r="Y92" s="25"/>
      <c r="AB92" s="62"/>
      <c r="AC92" s="16"/>
      <c r="AD92" s="25"/>
      <c r="AF92" s="14"/>
      <c r="AJ92" s="14"/>
      <c r="AK92" s="14"/>
    </row>
    <row r="93" spans="1:37" ht="15" customHeight="1">
      <c r="A93" s="13"/>
      <c r="C93" s="25"/>
      <c r="D93" s="25"/>
      <c r="E93" s="25"/>
      <c r="F93" s="14"/>
      <c r="H93" s="15"/>
      <c r="J93" s="63"/>
      <c r="K93" s="14"/>
      <c r="L93" s="15"/>
      <c r="M93" s="14"/>
      <c r="O93" s="14"/>
      <c r="P93" s="15"/>
      <c r="R93" s="15"/>
      <c r="T93" s="15"/>
      <c r="U93" s="15"/>
      <c r="Y93" s="25"/>
      <c r="AB93" s="62"/>
      <c r="AC93" s="16"/>
      <c r="AD93" s="25"/>
      <c r="AF93" s="14"/>
      <c r="AJ93" s="14"/>
      <c r="AK93" s="14"/>
    </row>
    <row r="94" spans="1:37" ht="15" customHeight="1">
      <c r="A94" s="13"/>
      <c r="C94" s="25"/>
      <c r="D94" s="25"/>
      <c r="E94" s="25"/>
      <c r="F94" s="14"/>
      <c r="H94" s="15"/>
      <c r="J94" s="63"/>
      <c r="K94" s="14"/>
      <c r="L94" s="15"/>
      <c r="M94" s="14"/>
      <c r="O94" s="14"/>
      <c r="P94" s="15"/>
      <c r="R94" s="15"/>
      <c r="T94" s="15"/>
      <c r="U94" s="15"/>
      <c r="Y94" s="25"/>
      <c r="AB94" s="62"/>
      <c r="AC94" s="16"/>
      <c r="AD94" s="25"/>
      <c r="AF94" s="14"/>
      <c r="AJ94" s="14"/>
      <c r="AK94" s="14"/>
    </row>
    <row r="95" spans="1:37" ht="15" customHeight="1">
      <c r="A95" s="13"/>
      <c r="C95" s="25"/>
      <c r="D95" s="25"/>
      <c r="E95" s="25"/>
      <c r="F95" s="14"/>
      <c r="H95" s="15"/>
      <c r="J95" s="63"/>
      <c r="K95" s="14"/>
      <c r="L95" s="15"/>
      <c r="M95" s="14"/>
      <c r="O95" s="14"/>
      <c r="P95" s="15"/>
      <c r="R95" s="15"/>
      <c r="T95" s="15"/>
      <c r="U95" s="15"/>
      <c r="Y95" s="25"/>
      <c r="AB95" s="62"/>
      <c r="AC95" s="16"/>
      <c r="AD95" s="25"/>
      <c r="AF95" s="14"/>
      <c r="AJ95" s="14"/>
      <c r="AK95" s="14"/>
    </row>
    <row r="96" spans="1:37" ht="15" customHeight="1">
      <c r="A96" s="13"/>
      <c r="C96" s="25"/>
      <c r="D96" s="25"/>
      <c r="E96" s="25"/>
      <c r="F96" s="14"/>
      <c r="H96" s="15"/>
      <c r="J96" s="63"/>
      <c r="K96" s="14"/>
      <c r="L96" s="15"/>
      <c r="M96" s="14"/>
      <c r="O96" s="14"/>
      <c r="P96" s="15"/>
      <c r="R96" s="15"/>
      <c r="T96" s="15"/>
      <c r="U96" s="15"/>
      <c r="Y96" s="25"/>
      <c r="AB96" s="62"/>
      <c r="AC96" s="16"/>
      <c r="AD96" s="25"/>
      <c r="AF96" s="14"/>
      <c r="AJ96" s="14"/>
      <c r="AK96" s="14"/>
    </row>
    <row r="97" spans="1:42" ht="15" customHeight="1">
      <c r="A97" s="13"/>
      <c r="C97" s="25"/>
      <c r="D97" s="25"/>
      <c r="E97" s="25"/>
      <c r="F97" s="14"/>
      <c r="H97" s="15"/>
      <c r="J97" s="63"/>
      <c r="K97" s="14"/>
      <c r="L97" s="15"/>
      <c r="M97" s="14"/>
      <c r="O97" s="14"/>
      <c r="P97" s="15"/>
      <c r="R97" s="15"/>
      <c r="T97" s="15"/>
      <c r="U97" s="15"/>
      <c r="Y97" s="25"/>
      <c r="AB97" s="62"/>
      <c r="AC97" s="16"/>
      <c r="AD97" s="25"/>
      <c r="AF97" s="14"/>
      <c r="AJ97" s="14"/>
      <c r="AK97" s="14"/>
    </row>
    <row r="98" spans="1:42" ht="15" customHeight="1">
      <c r="A98" s="13"/>
      <c r="C98" s="25"/>
      <c r="D98" s="25"/>
      <c r="E98" s="25"/>
      <c r="F98" s="14"/>
      <c r="H98" s="15"/>
      <c r="J98" s="63"/>
      <c r="K98" s="14"/>
      <c r="L98" s="15"/>
      <c r="M98" s="14"/>
      <c r="O98" s="14"/>
      <c r="P98" s="15"/>
      <c r="R98" s="15"/>
      <c r="T98" s="15"/>
      <c r="U98" s="15"/>
      <c r="Y98" s="25"/>
      <c r="AB98" s="62"/>
      <c r="AC98" s="16"/>
      <c r="AD98" s="25"/>
      <c r="AF98" s="14"/>
      <c r="AJ98" s="14"/>
      <c r="AK98" s="14"/>
    </row>
    <row r="99" spans="1:42" ht="15" customHeight="1">
      <c r="A99" s="13"/>
      <c r="C99" s="25"/>
      <c r="D99" s="25"/>
      <c r="E99" s="25"/>
      <c r="F99" s="14"/>
      <c r="H99" s="15"/>
      <c r="J99" s="63"/>
      <c r="K99" s="14"/>
      <c r="L99" s="15"/>
      <c r="M99" s="14"/>
      <c r="O99" s="14"/>
      <c r="P99" s="15"/>
      <c r="R99" s="15"/>
      <c r="T99" s="15"/>
      <c r="U99" s="15"/>
      <c r="Y99" s="25"/>
      <c r="AB99" s="62"/>
      <c r="AC99" s="16"/>
      <c r="AD99" s="25"/>
      <c r="AF99" s="14"/>
      <c r="AJ99" s="14"/>
      <c r="AK99" s="14"/>
    </row>
    <row r="100" spans="1:42" ht="15" customHeight="1">
      <c r="A100" s="13"/>
      <c r="C100" s="25"/>
      <c r="D100" s="25"/>
      <c r="E100" s="25"/>
      <c r="F100" s="14"/>
      <c r="H100" s="15"/>
      <c r="J100" s="63"/>
      <c r="K100" s="14"/>
      <c r="L100" s="15"/>
      <c r="M100" s="14"/>
      <c r="O100" s="14"/>
      <c r="P100" s="15"/>
      <c r="R100" s="15"/>
      <c r="T100" s="15"/>
      <c r="U100" s="15"/>
      <c r="Y100" s="25"/>
      <c r="AB100" s="62"/>
      <c r="AC100" s="16"/>
      <c r="AD100" s="25"/>
      <c r="AF100" s="14"/>
      <c r="AJ100" s="14"/>
      <c r="AK100" s="14"/>
    </row>
    <row r="101" spans="1:42" ht="15" customHeight="1">
      <c r="A101" s="13"/>
      <c r="C101" s="25"/>
      <c r="D101" s="25"/>
      <c r="E101" s="25"/>
      <c r="F101" s="25"/>
      <c r="G101" s="15"/>
      <c r="K101" s="14"/>
      <c r="L101" s="15"/>
      <c r="M101" s="15"/>
      <c r="O101" s="15"/>
      <c r="P101" s="15"/>
      <c r="R101" s="15"/>
      <c r="T101" s="15"/>
      <c r="U101" s="15"/>
      <c r="V101" s="15"/>
      <c r="Y101" s="16"/>
      <c r="AC101" s="25"/>
      <c r="AD101" s="16"/>
      <c r="AF101" s="15"/>
      <c r="AJ101" s="14"/>
      <c r="AK101" s="14"/>
    </row>
    <row r="102" spans="1:42" ht="15" customHeight="1">
      <c r="A102" s="13"/>
      <c r="B102" s="15"/>
      <c r="C102" s="25"/>
      <c r="D102" s="25"/>
      <c r="E102" s="25"/>
      <c r="F102" s="25"/>
      <c r="H102" s="25"/>
      <c r="J102" s="125"/>
      <c r="K102" s="14"/>
      <c r="M102" s="14"/>
      <c r="O102" s="14"/>
      <c r="P102" s="17"/>
      <c r="R102" s="25"/>
      <c r="T102" s="25"/>
      <c r="U102" s="25"/>
      <c r="V102" s="18"/>
      <c r="Y102" s="15"/>
      <c r="Z102" s="15"/>
      <c r="AB102" s="63"/>
      <c r="AC102" s="15"/>
      <c r="AD102" s="15"/>
      <c r="AF102" s="14"/>
      <c r="AG102" s="15"/>
      <c r="AH102" s="15"/>
      <c r="AJ102" s="14"/>
      <c r="AK102" s="75"/>
      <c r="AL102" s="75"/>
      <c r="AN102" s="76"/>
      <c r="AO102" s="75"/>
      <c r="AP102" s="16"/>
    </row>
    <row r="103" spans="1:42" ht="15" customHeight="1">
      <c r="A103" s="13"/>
      <c r="B103" s="15"/>
      <c r="C103" s="25"/>
      <c r="D103" s="25"/>
      <c r="E103" s="25"/>
      <c r="F103" s="25"/>
      <c r="H103" s="25"/>
      <c r="J103" s="125"/>
      <c r="K103" s="14"/>
      <c r="M103" s="14"/>
      <c r="O103" s="14"/>
      <c r="P103" s="17"/>
      <c r="R103" s="25"/>
      <c r="T103" s="25"/>
      <c r="U103" s="25"/>
      <c r="V103" s="18"/>
      <c r="Y103" s="15"/>
      <c r="Z103" s="15"/>
      <c r="AB103" s="63"/>
      <c r="AC103" s="15"/>
      <c r="AD103" s="15"/>
      <c r="AF103" s="14"/>
      <c r="AG103" s="15"/>
      <c r="AH103" s="15"/>
      <c r="AJ103" s="14"/>
      <c r="AK103" s="75"/>
      <c r="AL103" s="75"/>
      <c r="AN103" s="76"/>
      <c r="AO103" s="75"/>
      <c r="AP103" s="16"/>
    </row>
    <row r="104" spans="1:42" ht="15" customHeight="1">
      <c r="A104" s="13"/>
      <c r="B104" s="15"/>
      <c r="C104" s="25"/>
      <c r="D104" s="25"/>
      <c r="E104" s="25"/>
      <c r="F104" s="25"/>
      <c r="H104" s="25"/>
      <c r="J104" s="125"/>
      <c r="K104" s="14"/>
      <c r="M104" s="14"/>
      <c r="O104" s="14"/>
      <c r="P104" s="17"/>
      <c r="R104" s="25"/>
      <c r="T104" s="25"/>
      <c r="U104" s="25"/>
      <c r="V104" s="18"/>
      <c r="Y104" s="15"/>
      <c r="Z104" s="15"/>
      <c r="AB104" s="63"/>
      <c r="AC104" s="15"/>
      <c r="AD104" s="15"/>
      <c r="AF104" s="14"/>
      <c r="AG104" s="15"/>
      <c r="AH104" s="15"/>
      <c r="AJ104" s="14"/>
      <c r="AK104" s="75"/>
      <c r="AL104" s="75"/>
      <c r="AN104" s="76"/>
      <c r="AO104" s="75"/>
      <c r="AP104" s="16"/>
    </row>
    <row r="105" spans="1:42" ht="15" customHeight="1">
      <c r="A105" s="13"/>
      <c r="B105" s="15"/>
      <c r="C105" s="25"/>
      <c r="D105" s="25"/>
      <c r="E105" s="25"/>
      <c r="F105" s="25"/>
      <c r="H105" s="25"/>
      <c r="J105" s="125"/>
      <c r="K105" s="14"/>
      <c r="M105" s="14"/>
      <c r="O105" s="14"/>
      <c r="P105" s="17"/>
      <c r="R105" s="25"/>
      <c r="S105" s="84"/>
      <c r="T105" s="25"/>
      <c r="U105" s="25"/>
      <c r="V105" s="18"/>
      <c r="Y105" s="15"/>
      <c r="Z105" s="15"/>
      <c r="AB105" s="63"/>
      <c r="AC105" s="15"/>
      <c r="AD105" s="15"/>
      <c r="AF105" s="14"/>
      <c r="AG105" s="15"/>
      <c r="AH105" s="15"/>
      <c r="AJ105" s="14"/>
      <c r="AK105" s="75"/>
      <c r="AL105" s="75"/>
      <c r="AM105" s="77"/>
      <c r="AN105" s="76"/>
      <c r="AO105" s="75"/>
      <c r="AP105" s="16"/>
    </row>
    <row r="106" spans="1:42" ht="15" customHeight="1">
      <c r="A106" s="13"/>
      <c r="B106" s="15"/>
      <c r="C106" s="25"/>
      <c r="D106" s="25"/>
      <c r="E106" s="25"/>
      <c r="F106" s="25"/>
      <c r="H106" s="25"/>
      <c r="J106" s="125"/>
      <c r="K106" s="14"/>
      <c r="M106" s="14"/>
      <c r="O106" s="14"/>
      <c r="P106" s="17"/>
      <c r="R106" s="25"/>
      <c r="S106" s="84"/>
      <c r="T106" s="25"/>
      <c r="U106" s="25"/>
      <c r="V106" s="18"/>
      <c r="Y106" s="15"/>
      <c r="Z106" s="15"/>
      <c r="AB106" s="63"/>
      <c r="AC106" s="15"/>
      <c r="AD106" s="15"/>
      <c r="AF106" s="14"/>
      <c r="AG106" s="15"/>
      <c r="AH106" s="15"/>
      <c r="AJ106" s="14"/>
      <c r="AK106" s="75"/>
      <c r="AL106" s="75"/>
      <c r="AM106" s="77"/>
      <c r="AN106" s="76"/>
      <c r="AO106" s="75"/>
      <c r="AP106" s="16"/>
    </row>
    <row r="107" spans="1:42" ht="15" customHeight="1">
      <c r="A107" s="13"/>
      <c r="B107" s="15"/>
      <c r="C107" s="25"/>
      <c r="D107" s="25"/>
      <c r="E107" s="25"/>
      <c r="F107" s="25"/>
      <c r="H107" s="25"/>
      <c r="J107" s="125"/>
      <c r="K107" s="14"/>
      <c r="M107" s="14"/>
      <c r="O107" s="14"/>
      <c r="P107" s="17"/>
      <c r="R107" s="25"/>
      <c r="S107" s="84"/>
      <c r="T107" s="25"/>
      <c r="U107" s="25"/>
      <c r="V107" s="18"/>
      <c r="Y107" s="15"/>
      <c r="Z107" s="15"/>
      <c r="AB107" s="63"/>
      <c r="AC107" s="15"/>
      <c r="AD107" s="15"/>
      <c r="AF107" s="14"/>
      <c r="AG107" s="15"/>
      <c r="AH107" s="15"/>
      <c r="AJ107" s="14"/>
      <c r="AK107" s="75"/>
      <c r="AL107" s="75"/>
      <c r="AM107" s="77"/>
      <c r="AN107" s="76"/>
      <c r="AO107" s="75"/>
      <c r="AP107" s="16"/>
    </row>
    <row r="108" spans="1:42" ht="15" customHeight="1">
      <c r="A108" s="13"/>
      <c r="B108" s="15"/>
      <c r="C108" s="25"/>
      <c r="D108" s="25"/>
      <c r="E108" s="25"/>
      <c r="F108" s="25"/>
      <c r="H108" s="25"/>
      <c r="J108" s="125"/>
      <c r="K108" s="14"/>
      <c r="M108" s="14"/>
      <c r="O108" s="14"/>
      <c r="P108" s="17"/>
      <c r="R108" s="25"/>
      <c r="S108" s="84"/>
      <c r="T108" s="25"/>
      <c r="U108" s="25"/>
      <c r="V108" s="18"/>
      <c r="Y108" s="15"/>
      <c r="Z108" s="15"/>
      <c r="AB108" s="63"/>
      <c r="AC108" s="15"/>
      <c r="AD108" s="15"/>
      <c r="AF108" s="14"/>
      <c r="AG108" s="15"/>
      <c r="AH108" s="15"/>
      <c r="AJ108" s="14"/>
      <c r="AK108" s="75"/>
      <c r="AL108" s="75"/>
      <c r="AM108" s="77"/>
      <c r="AN108" s="76"/>
      <c r="AO108" s="75"/>
      <c r="AP108" s="16"/>
    </row>
    <row r="109" spans="1:42" ht="15" customHeight="1">
      <c r="A109" s="13"/>
      <c r="B109" s="15"/>
      <c r="C109" s="25"/>
      <c r="D109" s="25"/>
      <c r="E109" s="25"/>
      <c r="F109" s="25"/>
      <c r="H109" s="25"/>
      <c r="J109" s="125"/>
      <c r="K109" s="14"/>
      <c r="M109" s="14"/>
      <c r="O109" s="14"/>
      <c r="P109" s="17"/>
      <c r="R109" s="25"/>
      <c r="S109" s="84"/>
      <c r="T109" s="25"/>
      <c r="U109" s="25"/>
      <c r="V109" s="18"/>
      <c r="Y109" s="15"/>
      <c r="Z109" s="15"/>
      <c r="AB109" s="63"/>
      <c r="AC109" s="15"/>
      <c r="AD109" s="15"/>
      <c r="AF109" s="14"/>
      <c r="AG109" s="15"/>
      <c r="AH109" s="15"/>
      <c r="AJ109" s="14"/>
      <c r="AK109" s="75"/>
      <c r="AL109" s="75"/>
      <c r="AM109" s="77"/>
      <c r="AN109" s="76"/>
      <c r="AO109" s="75"/>
      <c r="AP109" s="16"/>
    </row>
    <row r="110" spans="1:42" ht="15" customHeight="1">
      <c r="A110" s="13"/>
      <c r="B110" s="15"/>
      <c r="C110" s="25"/>
      <c r="D110" s="25"/>
      <c r="E110" s="25"/>
      <c r="F110" s="25"/>
      <c r="H110" s="25"/>
      <c r="J110" s="125"/>
      <c r="K110" s="14"/>
      <c r="M110" s="14"/>
      <c r="O110" s="14"/>
      <c r="P110" s="17"/>
      <c r="R110" s="25"/>
      <c r="S110" s="84"/>
      <c r="T110" s="25"/>
      <c r="U110" s="25"/>
      <c r="V110" s="18"/>
      <c r="Y110" s="15"/>
      <c r="Z110" s="15"/>
      <c r="AB110" s="63"/>
      <c r="AC110" s="15"/>
      <c r="AD110" s="15"/>
      <c r="AF110" s="14"/>
      <c r="AG110" s="15"/>
      <c r="AH110" s="15"/>
      <c r="AJ110" s="14"/>
      <c r="AK110" s="75"/>
      <c r="AL110" s="75"/>
      <c r="AM110" s="77"/>
      <c r="AN110" s="76"/>
      <c r="AO110" s="75"/>
      <c r="AP110" s="16"/>
    </row>
    <row r="111" spans="1:42" ht="15" customHeight="1">
      <c r="A111" s="13"/>
      <c r="B111" s="15"/>
      <c r="C111" s="25"/>
      <c r="D111" s="25"/>
      <c r="E111" s="25"/>
      <c r="F111" s="25"/>
      <c r="H111" s="25"/>
      <c r="J111" s="125"/>
      <c r="K111" s="14"/>
      <c r="M111" s="14"/>
      <c r="O111" s="14"/>
      <c r="P111" s="17"/>
      <c r="R111" s="25"/>
      <c r="S111" s="84"/>
      <c r="T111" s="25"/>
      <c r="U111" s="25"/>
      <c r="V111" s="18"/>
      <c r="Y111" s="15"/>
      <c r="Z111" s="15"/>
      <c r="AB111" s="63"/>
      <c r="AC111" s="15"/>
      <c r="AD111" s="15"/>
      <c r="AF111" s="14"/>
      <c r="AG111" s="15"/>
      <c r="AH111" s="15"/>
      <c r="AJ111" s="14"/>
      <c r="AK111" s="75"/>
      <c r="AL111" s="75"/>
      <c r="AM111" s="77"/>
      <c r="AN111" s="76"/>
      <c r="AO111" s="75"/>
      <c r="AP111" s="16"/>
    </row>
    <row r="112" spans="1:42" ht="15" customHeight="1">
      <c r="A112" s="13"/>
      <c r="B112" s="15"/>
      <c r="C112" s="25"/>
      <c r="D112" s="25"/>
      <c r="E112" s="25"/>
      <c r="F112" s="25"/>
      <c r="H112" s="25"/>
      <c r="J112" s="125"/>
      <c r="K112" s="14"/>
      <c r="M112" s="14"/>
      <c r="O112" s="14"/>
      <c r="P112" s="17"/>
      <c r="R112" s="25"/>
      <c r="S112" s="84"/>
      <c r="T112" s="25"/>
      <c r="U112" s="25"/>
      <c r="V112" s="18"/>
      <c r="Y112" s="15"/>
      <c r="Z112" s="15"/>
      <c r="AB112" s="63"/>
      <c r="AC112" s="15"/>
      <c r="AD112" s="15"/>
      <c r="AF112" s="14"/>
      <c r="AG112" s="15"/>
      <c r="AH112" s="15"/>
      <c r="AJ112" s="14"/>
      <c r="AK112" s="75"/>
      <c r="AL112" s="75"/>
      <c r="AM112" s="77"/>
      <c r="AN112" s="76"/>
      <c r="AO112" s="75"/>
      <c r="AP112" s="16"/>
    </row>
    <row r="113" spans="1:42" ht="15" customHeight="1">
      <c r="A113" s="13"/>
      <c r="B113" s="15"/>
      <c r="C113" s="25"/>
      <c r="D113" s="25"/>
      <c r="E113" s="25"/>
      <c r="F113" s="25"/>
      <c r="H113" s="25"/>
      <c r="J113" s="125"/>
      <c r="K113" s="14"/>
      <c r="M113" s="14"/>
      <c r="O113" s="14"/>
      <c r="P113" s="17"/>
      <c r="R113" s="25"/>
      <c r="S113" s="84"/>
      <c r="T113" s="25"/>
      <c r="U113" s="25"/>
      <c r="V113" s="18"/>
      <c r="Y113" s="15"/>
      <c r="Z113" s="15"/>
      <c r="AB113" s="63"/>
      <c r="AC113" s="15"/>
      <c r="AD113" s="15"/>
      <c r="AF113" s="14"/>
      <c r="AG113" s="15"/>
      <c r="AH113" s="15"/>
      <c r="AJ113" s="14"/>
      <c r="AK113" s="75"/>
      <c r="AL113" s="75"/>
      <c r="AM113" s="77"/>
      <c r="AN113" s="76"/>
      <c r="AO113" s="75"/>
      <c r="AP113" s="16"/>
    </row>
    <row r="114" spans="1:42" ht="15" customHeight="1">
      <c r="A114" s="13"/>
      <c r="B114" s="15"/>
      <c r="C114" s="25"/>
      <c r="D114" s="25"/>
      <c r="E114" s="25"/>
      <c r="F114" s="25"/>
      <c r="H114" s="25"/>
      <c r="J114" s="125"/>
      <c r="K114" s="14"/>
      <c r="M114" s="14"/>
      <c r="O114" s="14"/>
      <c r="P114" s="17"/>
      <c r="R114" s="25"/>
      <c r="S114" s="84"/>
      <c r="T114" s="25"/>
      <c r="U114" s="25"/>
      <c r="V114" s="18"/>
      <c r="Y114" s="15"/>
      <c r="Z114" s="15"/>
      <c r="AB114" s="63"/>
      <c r="AC114" s="15"/>
      <c r="AD114" s="15"/>
      <c r="AF114" s="14"/>
      <c r="AG114" s="15"/>
      <c r="AH114" s="15"/>
      <c r="AJ114" s="14"/>
      <c r="AK114" s="75"/>
      <c r="AL114" s="75"/>
      <c r="AM114" s="77"/>
      <c r="AN114" s="76"/>
      <c r="AO114" s="75"/>
      <c r="AP114" s="16"/>
    </row>
    <row r="115" spans="1:42" ht="15" customHeight="1">
      <c r="A115" s="13"/>
      <c r="B115" s="15"/>
      <c r="C115" s="25"/>
      <c r="D115" s="25"/>
      <c r="E115" s="25"/>
      <c r="F115" s="25"/>
      <c r="H115" s="25"/>
      <c r="J115" s="125"/>
      <c r="K115" s="14"/>
      <c r="M115" s="14"/>
      <c r="O115" s="14"/>
      <c r="P115" s="17"/>
      <c r="R115" s="25"/>
      <c r="S115" s="84"/>
      <c r="T115" s="25"/>
      <c r="U115" s="25"/>
      <c r="V115" s="18"/>
      <c r="Y115" s="15"/>
      <c r="Z115" s="15"/>
      <c r="AB115" s="63"/>
      <c r="AC115" s="15"/>
      <c r="AD115" s="15"/>
      <c r="AF115" s="14"/>
      <c r="AG115" s="15"/>
      <c r="AH115" s="15"/>
      <c r="AJ115" s="14"/>
      <c r="AK115" s="75"/>
      <c r="AL115" s="75"/>
      <c r="AM115" s="77"/>
      <c r="AN115" s="76"/>
      <c r="AO115" s="75"/>
      <c r="AP115" s="16"/>
    </row>
    <row r="116" spans="1:42" ht="15" customHeight="1">
      <c r="A116" s="13"/>
      <c r="B116" s="15"/>
      <c r="C116" s="25"/>
      <c r="D116" s="25"/>
      <c r="E116" s="25"/>
      <c r="F116" s="25"/>
      <c r="H116" s="25"/>
      <c r="J116" s="125"/>
      <c r="K116" s="14"/>
      <c r="M116" s="14"/>
      <c r="O116" s="14"/>
      <c r="P116" s="17"/>
      <c r="R116" s="25"/>
      <c r="S116" s="84"/>
      <c r="T116" s="25"/>
      <c r="U116" s="25"/>
      <c r="V116" s="18"/>
      <c r="Y116" s="15"/>
      <c r="Z116" s="15"/>
      <c r="AB116" s="63"/>
      <c r="AC116" s="15"/>
      <c r="AD116" s="15"/>
      <c r="AF116" s="14"/>
      <c r="AG116" s="15"/>
      <c r="AH116" s="15"/>
      <c r="AJ116" s="14"/>
      <c r="AK116" s="75"/>
      <c r="AL116" s="75"/>
      <c r="AM116" s="77"/>
      <c r="AN116" s="76"/>
      <c r="AO116" s="75"/>
      <c r="AP116" s="16"/>
    </row>
    <row r="117" spans="1:42" ht="15" customHeight="1">
      <c r="A117" s="13"/>
      <c r="B117" s="15"/>
      <c r="C117" s="25"/>
      <c r="D117" s="25"/>
      <c r="E117" s="25"/>
      <c r="F117" s="25"/>
      <c r="H117" s="25"/>
      <c r="J117" s="125"/>
      <c r="K117" s="14"/>
      <c r="M117" s="14"/>
      <c r="O117" s="14"/>
      <c r="P117" s="17"/>
      <c r="R117" s="25"/>
      <c r="S117" s="84"/>
      <c r="T117" s="25"/>
      <c r="U117" s="25"/>
      <c r="V117" s="18"/>
      <c r="Y117" s="15"/>
      <c r="Z117" s="15"/>
      <c r="AB117" s="63"/>
      <c r="AC117" s="15"/>
      <c r="AD117" s="15"/>
      <c r="AF117" s="14"/>
      <c r="AG117" s="15"/>
      <c r="AH117" s="15"/>
      <c r="AJ117" s="14"/>
      <c r="AK117" s="75"/>
      <c r="AL117" s="75"/>
      <c r="AM117" s="77"/>
      <c r="AN117" s="76"/>
      <c r="AO117" s="75"/>
      <c r="AP117" s="16"/>
    </row>
    <row r="118" spans="1:42" ht="15" customHeight="1">
      <c r="A118" s="13"/>
      <c r="B118" s="15"/>
      <c r="C118" s="25"/>
      <c r="D118" s="25"/>
      <c r="E118" s="25"/>
      <c r="F118" s="25"/>
      <c r="H118" s="25"/>
      <c r="J118" s="125"/>
      <c r="K118" s="14"/>
      <c r="M118" s="14"/>
      <c r="O118" s="14"/>
      <c r="P118" s="17"/>
      <c r="R118" s="25"/>
      <c r="S118" s="84"/>
      <c r="T118" s="25"/>
      <c r="U118" s="25"/>
      <c r="V118" s="18"/>
      <c r="Y118" s="15"/>
      <c r="Z118" s="15"/>
      <c r="AB118" s="63"/>
      <c r="AC118" s="15"/>
      <c r="AD118" s="15"/>
      <c r="AF118" s="14"/>
      <c r="AG118" s="15"/>
      <c r="AH118" s="15"/>
      <c r="AJ118" s="14"/>
      <c r="AK118" s="75"/>
      <c r="AL118" s="75"/>
      <c r="AM118" s="77"/>
      <c r="AN118" s="76"/>
      <c r="AO118" s="75"/>
      <c r="AP118" s="16"/>
    </row>
    <row r="119" spans="1:42" ht="15" customHeight="1">
      <c r="A119" s="13"/>
      <c r="B119" s="15"/>
      <c r="C119" s="25"/>
      <c r="D119" s="25"/>
      <c r="E119" s="25"/>
      <c r="F119" s="25"/>
      <c r="H119" s="25"/>
      <c r="J119" s="125"/>
      <c r="K119" s="14"/>
      <c r="M119" s="14"/>
      <c r="O119" s="14"/>
      <c r="P119" s="17"/>
      <c r="R119" s="25"/>
      <c r="S119" s="84"/>
      <c r="T119" s="25"/>
      <c r="U119" s="25"/>
      <c r="V119" s="18"/>
      <c r="Y119" s="15"/>
      <c r="Z119" s="15"/>
      <c r="AB119" s="63"/>
      <c r="AC119" s="15"/>
      <c r="AD119" s="15"/>
      <c r="AF119" s="14"/>
      <c r="AG119" s="15"/>
      <c r="AH119" s="15"/>
      <c r="AJ119" s="14"/>
      <c r="AK119" s="75"/>
      <c r="AL119" s="75"/>
      <c r="AM119" s="77"/>
      <c r="AN119" s="76"/>
      <c r="AO119" s="75"/>
      <c r="AP119" s="16"/>
    </row>
    <row r="120" spans="1:42" ht="15" customHeight="1">
      <c r="A120" s="13"/>
      <c r="B120" s="15"/>
      <c r="C120" s="25"/>
      <c r="D120" s="25"/>
      <c r="E120" s="25"/>
      <c r="F120" s="25"/>
      <c r="H120" s="25"/>
      <c r="J120" s="125"/>
      <c r="K120" s="14"/>
      <c r="M120" s="14"/>
      <c r="O120" s="14"/>
      <c r="P120" s="17"/>
      <c r="R120" s="25"/>
      <c r="S120" s="84"/>
      <c r="T120" s="25"/>
      <c r="U120" s="25"/>
      <c r="V120" s="18"/>
      <c r="Y120" s="15"/>
      <c r="Z120" s="15"/>
      <c r="AB120" s="63"/>
      <c r="AC120" s="15"/>
      <c r="AD120" s="15"/>
      <c r="AF120" s="14"/>
      <c r="AG120" s="15"/>
      <c r="AH120" s="15"/>
      <c r="AJ120" s="14"/>
      <c r="AK120" s="75"/>
      <c r="AL120" s="75"/>
      <c r="AM120" s="77"/>
      <c r="AN120" s="76"/>
      <c r="AO120" s="75"/>
      <c r="AP120" s="16"/>
    </row>
    <row r="121" spans="1:42" ht="15" customHeight="1">
      <c r="A121" s="13"/>
      <c r="B121" s="15"/>
      <c r="C121" s="25"/>
      <c r="D121" s="25"/>
      <c r="E121" s="25"/>
      <c r="F121" s="25"/>
      <c r="H121" s="25"/>
      <c r="J121" s="125"/>
      <c r="K121" s="14"/>
      <c r="M121" s="14"/>
      <c r="O121" s="14"/>
      <c r="P121" s="17"/>
      <c r="R121" s="25"/>
      <c r="S121" s="84"/>
      <c r="T121" s="25"/>
      <c r="U121" s="25"/>
      <c r="V121" s="18"/>
      <c r="Y121" s="15"/>
      <c r="Z121" s="15"/>
      <c r="AB121" s="63"/>
      <c r="AC121" s="15"/>
      <c r="AD121" s="15"/>
      <c r="AF121" s="14"/>
      <c r="AG121" s="15"/>
      <c r="AH121" s="15"/>
      <c r="AJ121" s="14"/>
      <c r="AK121" s="75"/>
      <c r="AL121" s="75"/>
      <c r="AM121" s="77"/>
      <c r="AN121" s="76"/>
      <c r="AO121" s="75"/>
      <c r="AP121" s="16"/>
    </row>
    <row r="122" spans="1:42" ht="15" customHeight="1">
      <c r="A122" s="13"/>
      <c r="B122" s="15"/>
      <c r="C122" s="25"/>
      <c r="D122" s="25"/>
      <c r="E122" s="25"/>
      <c r="F122" s="25"/>
      <c r="H122" s="25"/>
      <c r="J122" s="125"/>
      <c r="K122" s="14"/>
      <c r="M122" s="14"/>
      <c r="O122" s="14"/>
      <c r="P122" s="17"/>
      <c r="R122" s="25"/>
      <c r="S122" s="84"/>
      <c r="T122" s="25"/>
      <c r="U122" s="25"/>
      <c r="V122" s="18"/>
      <c r="Y122" s="15"/>
      <c r="Z122" s="15"/>
      <c r="AB122" s="63"/>
      <c r="AC122" s="15"/>
      <c r="AD122" s="15"/>
      <c r="AF122" s="14"/>
      <c r="AG122" s="15"/>
      <c r="AH122" s="15"/>
      <c r="AJ122" s="14"/>
      <c r="AK122" s="75"/>
      <c r="AL122" s="75"/>
      <c r="AM122" s="77"/>
      <c r="AN122" s="76"/>
      <c r="AO122" s="75"/>
      <c r="AP122" s="16"/>
    </row>
    <row r="123" spans="1:42" ht="15" customHeight="1">
      <c r="A123" s="13"/>
      <c r="B123" s="15"/>
      <c r="C123" s="25"/>
      <c r="D123" s="25"/>
      <c r="E123" s="25"/>
      <c r="F123" s="25"/>
      <c r="H123" s="25"/>
      <c r="J123" s="125"/>
      <c r="K123" s="14"/>
      <c r="M123" s="14"/>
      <c r="O123" s="14"/>
      <c r="P123" s="17"/>
      <c r="R123" s="25"/>
      <c r="S123" s="84"/>
      <c r="T123" s="25"/>
      <c r="U123" s="25"/>
      <c r="V123" s="18"/>
      <c r="Y123" s="15"/>
      <c r="Z123" s="15"/>
      <c r="AB123" s="63"/>
      <c r="AC123" s="15"/>
      <c r="AD123" s="15"/>
      <c r="AF123" s="14"/>
      <c r="AG123" s="15"/>
      <c r="AH123" s="15"/>
      <c r="AJ123" s="14"/>
      <c r="AK123" s="75"/>
      <c r="AL123" s="75"/>
      <c r="AM123" s="77"/>
      <c r="AN123" s="76"/>
      <c r="AO123" s="75"/>
      <c r="AP123" s="16"/>
    </row>
    <row r="124" spans="1:42" ht="15" customHeight="1">
      <c r="A124" s="13"/>
      <c r="B124" s="15"/>
      <c r="C124" s="25"/>
      <c r="D124" s="25"/>
      <c r="E124" s="25"/>
      <c r="F124" s="25"/>
      <c r="H124" s="25"/>
      <c r="J124" s="125"/>
      <c r="K124" s="14"/>
      <c r="M124" s="14"/>
      <c r="O124" s="14"/>
      <c r="P124" s="17"/>
      <c r="R124" s="25"/>
      <c r="S124" s="84"/>
      <c r="T124" s="25"/>
      <c r="U124" s="25"/>
      <c r="V124" s="18"/>
      <c r="Y124" s="15"/>
      <c r="Z124" s="15"/>
      <c r="AB124" s="63"/>
      <c r="AC124" s="15"/>
      <c r="AD124" s="15"/>
      <c r="AF124" s="14"/>
      <c r="AG124" s="15"/>
      <c r="AH124" s="15"/>
      <c r="AJ124" s="14"/>
      <c r="AK124" s="75"/>
      <c r="AL124" s="75"/>
      <c r="AM124" s="77"/>
      <c r="AN124" s="76"/>
      <c r="AO124" s="75"/>
      <c r="AP124" s="16"/>
    </row>
    <row r="125" spans="1:42" ht="15" customHeight="1">
      <c r="A125" s="13"/>
      <c r="B125" s="15"/>
      <c r="C125" s="25"/>
      <c r="D125" s="25"/>
      <c r="E125" s="25"/>
      <c r="F125" s="25"/>
      <c r="H125" s="25"/>
      <c r="J125" s="125"/>
      <c r="K125" s="14"/>
      <c r="M125" s="14"/>
      <c r="O125" s="14"/>
      <c r="P125" s="17"/>
      <c r="R125" s="25"/>
      <c r="S125" s="84"/>
      <c r="T125" s="25"/>
      <c r="U125" s="25"/>
      <c r="V125" s="18"/>
      <c r="Y125" s="15"/>
      <c r="Z125" s="15"/>
      <c r="AB125" s="63"/>
      <c r="AC125" s="15"/>
      <c r="AD125" s="15"/>
      <c r="AF125" s="14"/>
      <c r="AG125" s="15"/>
      <c r="AH125" s="15"/>
      <c r="AJ125" s="14"/>
      <c r="AK125" s="75"/>
      <c r="AL125" s="75"/>
      <c r="AM125" s="77"/>
      <c r="AN125" s="76"/>
      <c r="AO125" s="75"/>
      <c r="AP125" s="16"/>
    </row>
    <row r="126" spans="1:42" ht="15" customHeight="1">
      <c r="A126" s="13"/>
      <c r="B126" s="15"/>
      <c r="C126" s="25"/>
      <c r="D126" s="25"/>
      <c r="E126" s="25"/>
      <c r="F126" s="25"/>
      <c r="H126" s="25"/>
      <c r="J126" s="125"/>
      <c r="K126" s="14"/>
      <c r="M126" s="14"/>
      <c r="O126" s="14"/>
      <c r="P126" s="17"/>
      <c r="R126" s="25"/>
      <c r="S126" s="84"/>
      <c r="T126" s="25"/>
      <c r="U126" s="25"/>
      <c r="V126" s="18"/>
      <c r="Y126" s="15"/>
      <c r="Z126" s="15"/>
      <c r="AB126" s="63"/>
      <c r="AC126" s="15"/>
      <c r="AD126" s="15"/>
      <c r="AF126" s="14"/>
      <c r="AG126" s="15"/>
      <c r="AH126" s="15"/>
      <c r="AJ126" s="14"/>
      <c r="AK126" s="75"/>
      <c r="AL126" s="75"/>
      <c r="AM126" s="77"/>
      <c r="AN126" s="76"/>
      <c r="AO126" s="75"/>
      <c r="AP126" s="16"/>
    </row>
    <row r="127" spans="1:42" ht="15" customHeight="1">
      <c r="A127" s="13"/>
      <c r="B127" s="15"/>
      <c r="C127" s="25"/>
      <c r="D127" s="25"/>
      <c r="E127" s="25"/>
      <c r="F127" s="25"/>
      <c r="H127" s="25"/>
      <c r="J127" s="125"/>
      <c r="K127" s="14"/>
      <c r="M127" s="14"/>
      <c r="O127" s="14"/>
      <c r="P127" s="17"/>
      <c r="R127" s="25"/>
      <c r="S127" s="84"/>
      <c r="T127" s="25"/>
      <c r="U127" s="25"/>
      <c r="V127" s="18"/>
      <c r="Y127" s="15"/>
      <c r="Z127" s="15"/>
      <c r="AB127" s="63"/>
      <c r="AC127" s="15"/>
      <c r="AD127" s="15"/>
      <c r="AF127" s="14"/>
      <c r="AG127" s="15"/>
      <c r="AH127" s="15"/>
      <c r="AJ127" s="14"/>
      <c r="AK127" s="75"/>
      <c r="AL127" s="75"/>
      <c r="AM127" s="77"/>
      <c r="AN127" s="76"/>
      <c r="AO127" s="75"/>
      <c r="AP127" s="16"/>
    </row>
    <row r="128" spans="1:42" ht="15" customHeight="1">
      <c r="A128" s="13"/>
      <c r="B128" s="15"/>
      <c r="C128" s="25"/>
      <c r="D128" s="25"/>
      <c r="E128" s="25"/>
      <c r="F128" s="25"/>
      <c r="H128" s="25"/>
      <c r="J128" s="125"/>
      <c r="K128" s="14"/>
      <c r="M128" s="14"/>
      <c r="O128" s="14"/>
      <c r="P128" s="17"/>
      <c r="R128" s="25"/>
      <c r="S128" s="84"/>
      <c r="T128" s="25"/>
      <c r="U128" s="25"/>
      <c r="V128" s="18"/>
      <c r="Y128" s="15"/>
      <c r="Z128" s="15"/>
      <c r="AB128" s="63"/>
      <c r="AC128" s="15"/>
      <c r="AD128" s="15"/>
      <c r="AF128" s="14"/>
      <c r="AG128" s="15"/>
      <c r="AH128" s="15"/>
      <c r="AJ128" s="14"/>
      <c r="AK128" s="75"/>
      <c r="AL128" s="75"/>
      <c r="AM128" s="77"/>
      <c r="AN128" s="76"/>
      <c r="AO128" s="75"/>
      <c r="AP128" s="16"/>
    </row>
    <row r="129" spans="1:42" ht="15" customHeight="1">
      <c r="A129" s="13"/>
      <c r="B129" s="15"/>
      <c r="C129" s="25"/>
      <c r="D129" s="25"/>
      <c r="E129" s="25"/>
      <c r="F129" s="25"/>
      <c r="H129" s="25"/>
      <c r="J129" s="125"/>
      <c r="K129" s="14"/>
      <c r="M129" s="14"/>
      <c r="O129" s="14"/>
      <c r="P129" s="17"/>
      <c r="R129" s="25"/>
      <c r="S129" s="84"/>
      <c r="T129" s="25"/>
      <c r="U129" s="25"/>
      <c r="V129" s="18"/>
      <c r="Y129" s="15"/>
      <c r="Z129" s="15"/>
      <c r="AB129" s="63"/>
      <c r="AC129" s="15"/>
      <c r="AD129" s="15"/>
      <c r="AF129" s="14"/>
      <c r="AG129" s="15"/>
      <c r="AH129" s="15"/>
      <c r="AJ129" s="14"/>
      <c r="AK129" s="75"/>
      <c r="AL129" s="75"/>
      <c r="AM129" s="77"/>
      <c r="AN129" s="76"/>
      <c r="AO129" s="75"/>
      <c r="AP129" s="16"/>
    </row>
    <row r="130" spans="1:42" ht="15" customHeight="1">
      <c r="A130" s="13"/>
      <c r="B130" s="15"/>
      <c r="C130" s="25"/>
      <c r="D130" s="25"/>
      <c r="E130" s="25"/>
      <c r="F130" s="25"/>
      <c r="H130" s="25"/>
      <c r="J130" s="125"/>
      <c r="K130" s="14"/>
      <c r="M130" s="14"/>
      <c r="O130" s="14"/>
      <c r="P130" s="17"/>
      <c r="R130" s="25"/>
      <c r="S130" s="84"/>
      <c r="T130" s="25"/>
      <c r="U130" s="25"/>
      <c r="V130" s="18"/>
      <c r="Y130" s="15"/>
      <c r="Z130" s="15"/>
      <c r="AB130" s="63"/>
      <c r="AC130" s="15"/>
      <c r="AD130" s="15"/>
      <c r="AF130" s="14"/>
      <c r="AG130" s="15"/>
      <c r="AH130" s="15"/>
      <c r="AJ130" s="14"/>
      <c r="AK130" s="75"/>
      <c r="AL130" s="75"/>
      <c r="AM130" s="77"/>
      <c r="AN130" s="76"/>
      <c r="AO130" s="75"/>
      <c r="AP130" s="16"/>
    </row>
    <row r="131" spans="1:42" ht="15" customHeight="1">
      <c r="A131" s="13"/>
      <c r="B131" s="15"/>
      <c r="C131" s="25"/>
      <c r="D131" s="25"/>
      <c r="E131" s="25"/>
      <c r="F131" s="25"/>
      <c r="H131" s="25"/>
      <c r="J131" s="125"/>
      <c r="K131" s="14"/>
      <c r="M131" s="14"/>
      <c r="O131" s="14"/>
      <c r="P131" s="17"/>
      <c r="R131" s="25"/>
      <c r="S131" s="84"/>
      <c r="T131" s="25"/>
      <c r="U131" s="25"/>
      <c r="V131" s="18"/>
      <c r="Y131" s="15"/>
      <c r="Z131" s="15"/>
      <c r="AB131" s="63"/>
      <c r="AC131" s="15"/>
      <c r="AD131" s="15"/>
      <c r="AF131" s="14"/>
      <c r="AG131" s="15"/>
      <c r="AH131" s="15"/>
      <c r="AJ131" s="14"/>
      <c r="AK131" s="75"/>
      <c r="AL131" s="75"/>
      <c r="AM131" s="77"/>
      <c r="AN131" s="76"/>
      <c r="AO131" s="75"/>
      <c r="AP131" s="16"/>
    </row>
    <row r="132" spans="1:42" ht="15" customHeight="1">
      <c r="A132" s="13"/>
      <c r="B132" s="15"/>
      <c r="C132" s="25"/>
      <c r="D132" s="25"/>
      <c r="E132" s="25"/>
      <c r="F132" s="25"/>
      <c r="H132" s="25"/>
      <c r="J132" s="125"/>
      <c r="K132" s="14"/>
      <c r="M132" s="14"/>
      <c r="O132" s="14"/>
      <c r="P132" s="17"/>
      <c r="R132" s="25"/>
      <c r="S132" s="84"/>
      <c r="T132" s="25"/>
      <c r="U132" s="25"/>
      <c r="V132" s="18"/>
      <c r="Y132" s="15"/>
      <c r="Z132" s="15"/>
      <c r="AB132" s="63"/>
      <c r="AC132" s="15"/>
      <c r="AD132" s="15"/>
      <c r="AF132" s="14"/>
      <c r="AG132" s="15"/>
      <c r="AH132" s="15"/>
      <c r="AJ132" s="14"/>
      <c r="AK132" s="75"/>
      <c r="AL132" s="75"/>
      <c r="AM132" s="77"/>
      <c r="AN132" s="76"/>
      <c r="AO132" s="75"/>
      <c r="AP132" s="16"/>
    </row>
    <row r="133" spans="1:42" ht="15" customHeight="1">
      <c r="C133" s="14"/>
      <c r="D133" s="14"/>
      <c r="E133" s="14"/>
      <c r="F133" s="14"/>
      <c r="H133" s="25"/>
      <c r="J133" s="125"/>
      <c r="K133" s="14"/>
      <c r="M133" s="14"/>
      <c r="O133" s="14"/>
      <c r="P133" s="17"/>
      <c r="S133" s="84"/>
      <c r="T133" s="25"/>
      <c r="U133" s="25"/>
      <c r="V133" s="18"/>
      <c r="AF133" s="14"/>
      <c r="AJ133" s="14"/>
      <c r="AK133" s="75"/>
      <c r="AM133" s="77"/>
    </row>
    <row r="134" spans="1:42" ht="15" customHeight="1">
      <c r="C134" s="14"/>
      <c r="D134" s="14"/>
      <c r="E134" s="14"/>
      <c r="F134" s="14"/>
      <c r="H134" s="25"/>
      <c r="J134" s="125"/>
      <c r="K134" s="14"/>
      <c r="M134" s="14"/>
      <c r="O134" s="14"/>
      <c r="P134" s="17"/>
      <c r="S134" s="84"/>
      <c r="T134" s="25"/>
      <c r="U134" s="25"/>
      <c r="V134" s="18"/>
      <c r="AF134" s="14"/>
      <c r="AJ134" s="14"/>
      <c r="AK134" s="75"/>
      <c r="AM134" s="77"/>
    </row>
    <row r="135" spans="1:42" ht="15" customHeight="1">
      <c r="C135" s="14"/>
      <c r="D135" s="14"/>
      <c r="E135" s="14"/>
      <c r="F135" s="14"/>
      <c r="H135" s="25"/>
      <c r="J135" s="125"/>
      <c r="K135" s="14"/>
      <c r="M135" s="14"/>
      <c r="O135" s="14"/>
      <c r="P135" s="17"/>
      <c r="S135" s="84"/>
      <c r="T135" s="25"/>
      <c r="U135" s="25"/>
      <c r="V135" s="18"/>
      <c r="AF135" s="14"/>
      <c r="AJ135" s="14"/>
      <c r="AK135" s="75"/>
      <c r="AM135" s="77"/>
    </row>
    <row r="136" spans="1:42" ht="15" customHeight="1">
      <c r="C136" s="14"/>
      <c r="D136" s="14"/>
      <c r="E136" s="14"/>
      <c r="F136" s="14"/>
      <c r="H136" s="25"/>
      <c r="J136" s="125"/>
      <c r="K136" s="14"/>
      <c r="M136" s="14"/>
      <c r="O136" s="14"/>
      <c r="P136" s="17"/>
      <c r="S136" s="84"/>
      <c r="T136" s="25"/>
      <c r="U136" s="25"/>
      <c r="V136" s="18"/>
      <c r="AF136" s="14"/>
      <c r="AJ136" s="14"/>
      <c r="AK136" s="75"/>
      <c r="AM136" s="77"/>
    </row>
    <row r="137" spans="1:42" ht="15" customHeight="1">
      <c r="C137" s="14"/>
      <c r="D137" s="14"/>
      <c r="E137" s="14"/>
      <c r="F137" s="14"/>
      <c r="H137" s="25"/>
      <c r="J137" s="125"/>
      <c r="K137" s="14"/>
      <c r="M137" s="14"/>
      <c r="O137" s="14"/>
      <c r="P137" s="17"/>
      <c r="S137" s="84"/>
      <c r="T137" s="25"/>
      <c r="U137" s="25"/>
      <c r="V137" s="18"/>
      <c r="AF137" s="14"/>
      <c r="AJ137" s="14"/>
      <c r="AK137" s="75"/>
      <c r="AM137" s="77"/>
    </row>
    <row r="138" spans="1:42" ht="15" customHeight="1">
      <c r="C138" s="14"/>
      <c r="D138" s="14"/>
      <c r="E138" s="14"/>
      <c r="F138" s="14"/>
      <c r="H138" s="25"/>
      <c r="J138" s="125"/>
      <c r="K138" s="14"/>
      <c r="M138" s="14"/>
      <c r="O138" s="14"/>
      <c r="P138" s="17"/>
      <c r="S138" s="84"/>
      <c r="T138" s="25"/>
      <c r="U138" s="25"/>
      <c r="V138" s="18"/>
      <c r="AF138" s="14"/>
      <c r="AJ138" s="14"/>
      <c r="AK138" s="75"/>
      <c r="AM138" s="77"/>
    </row>
    <row r="139" spans="1:42" ht="15" customHeight="1">
      <c r="C139" s="14"/>
      <c r="D139" s="14"/>
      <c r="E139" s="14"/>
      <c r="F139" s="14"/>
      <c r="H139" s="25"/>
      <c r="J139" s="125"/>
      <c r="K139" s="14"/>
      <c r="M139" s="14"/>
      <c r="O139" s="14"/>
      <c r="P139" s="17"/>
      <c r="S139" s="84"/>
      <c r="T139" s="25"/>
      <c r="U139" s="25"/>
      <c r="V139" s="18"/>
      <c r="AF139" s="14"/>
      <c r="AJ139" s="14"/>
      <c r="AK139" s="75"/>
      <c r="AM139" s="77"/>
    </row>
    <row r="140" spans="1:42" ht="15" customHeight="1">
      <c r="C140" s="14"/>
      <c r="D140" s="14"/>
      <c r="E140" s="14"/>
      <c r="F140" s="14"/>
      <c r="H140" s="25"/>
      <c r="J140" s="125"/>
      <c r="K140" s="14"/>
      <c r="M140" s="14"/>
      <c r="O140" s="14"/>
      <c r="P140" s="17"/>
      <c r="S140" s="84"/>
      <c r="T140" s="25"/>
      <c r="U140" s="25"/>
      <c r="V140" s="18"/>
      <c r="AF140" s="14"/>
      <c r="AJ140" s="14"/>
      <c r="AK140" s="75"/>
      <c r="AM140" s="77"/>
    </row>
    <row r="141" spans="1:42" ht="15" customHeight="1">
      <c r="C141" s="14"/>
      <c r="D141" s="14"/>
      <c r="E141" s="14"/>
      <c r="F141" s="14"/>
      <c r="H141" s="25"/>
      <c r="J141" s="125"/>
      <c r="K141" s="14"/>
      <c r="M141" s="14"/>
      <c r="O141" s="14"/>
      <c r="P141" s="17"/>
      <c r="S141" s="84"/>
      <c r="T141" s="25"/>
      <c r="U141" s="25"/>
      <c r="V141" s="18"/>
      <c r="AF141" s="14"/>
      <c r="AJ141" s="14"/>
      <c r="AK141" s="75"/>
      <c r="AM141" s="77"/>
    </row>
    <row r="142" spans="1:42" ht="15" customHeight="1">
      <c r="C142" s="14"/>
      <c r="D142" s="14"/>
      <c r="E142" s="14"/>
      <c r="F142" s="14"/>
      <c r="H142" s="25"/>
      <c r="J142" s="125"/>
      <c r="K142" s="14"/>
      <c r="M142" s="14"/>
      <c r="O142" s="14"/>
      <c r="P142" s="17"/>
      <c r="S142" s="84"/>
      <c r="T142" s="25"/>
      <c r="U142" s="25"/>
      <c r="V142" s="18"/>
      <c r="AF142" s="14"/>
      <c r="AJ142" s="14"/>
      <c r="AK142" s="75"/>
      <c r="AM142" s="77"/>
    </row>
    <row r="143" spans="1:42" ht="15" customHeight="1">
      <c r="C143" s="14"/>
      <c r="D143" s="14"/>
      <c r="E143" s="14"/>
      <c r="F143" s="14"/>
      <c r="H143" s="25"/>
      <c r="J143" s="125"/>
      <c r="K143" s="14"/>
      <c r="M143" s="14"/>
      <c r="O143" s="14"/>
      <c r="P143" s="17"/>
      <c r="S143" s="84"/>
      <c r="T143" s="25"/>
      <c r="U143" s="25"/>
      <c r="V143" s="18"/>
      <c r="AF143" s="14"/>
      <c r="AJ143" s="14"/>
      <c r="AK143" s="75"/>
      <c r="AM143" s="77"/>
    </row>
    <row r="144" spans="1:42" ht="15" customHeight="1">
      <c r="C144" s="14"/>
      <c r="D144" s="14"/>
      <c r="E144" s="14"/>
      <c r="F144" s="14"/>
      <c r="H144" s="25"/>
      <c r="J144" s="125"/>
      <c r="K144" s="14"/>
      <c r="M144" s="14"/>
      <c r="O144" s="14"/>
      <c r="P144" s="17"/>
      <c r="S144" s="84"/>
      <c r="T144" s="25"/>
      <c r="U144" s="25"/>
      <c r="V144" s="18"/>
      <c r="AF144" s="14"/>
      <c r="AJ144" s="14"/>
      <c r="AK144" s="75"/>
      <c r="AM144" s="77"/>
    </row>
    <row r="145" spans="3:39" ht="15" customHeight="1">
      <c r="C145" s="14"/>
      <c r="D145" s="14"/>
      <c r="E145" s="14"/>
      <c r="F145" s="14"/>
      <c r="H145" s="25"/>
      <c r="J145" s="125"/>
      <c r="K145" s="14"/>
      <c r="M145" s="14"/>
      <c r="O145" s="14"/>
      <c r="P145" s="17"/>
      <c r="S145" s="84"/>
      <c r="T145" s="25"/>
      <c r="U145" s="25"/>
      <c r="V145" s="18"/>
      <c r="AF145" s="14"/>
      <c r="AJ145" s="14"/>
      <c r="AK145" s="75"/>
      <c r="AM145" s="77"/>
    </row>
    <row r="146" spans="3:39" ht="15" customHeight="1">
      <c r="C146" s="14"/>
      <c r="D146" s="14"/>
      <c r="E146" s="14"/>
      <c r="F146" s="14"/>
      <c r="H146" s="25"/>
      <c r="J146" s="125"/>
      <c r="K146" s="14"/>
      <c r="M146" s="14"/>
      <c r="O146" s="14"/>
      <c r="P146" s="17"/>
      <c r="S146" s="84"/>
      <c r="T146" s="25"/>
      <c r="U146" s="25"/>
      <c r="V146" s="18"/>
      <c r="AF146" s="14"/>
      <c r="AJ146" s="14"/>
      <c r="AK146" s="75"/>
      <c r="AM146" s="77"/>
    </row>
    <row r="147" spans="3:39" ht="15" customHeight="1">
      <c r="C147" s="14"/>
      <c r="D147" s="14"/>
      <c r="E147" s="14"/>
      <c r="F147" s="14"/>
      <c r="H147" s="25"/>
      <c r="J147" s="125"/>
      <c r="K147" s="14"/>
      <c r="M147" s="14"/>
      <c r="O147" s="14"/>
      <c r="P147" s="17"/>
      <c r="S147" s="84"/>
      <c r="T147" s="25"/>
      <c r="U147" s="25"/>
      <c r="V147" s="18"/>
      <c r="AF147" s="14"/>
      <c r="AJ147" s="14"/>
      <c r="AK147" s="75"/>
      <c r="AM147" s="77"/>
    </row>
    <row r="148" spans="3:39" ht="15" customHeight="1">
      <c r="C148" s="14"/>
      <c r="D148" s="14"/>
      <c r="E148" s="14"/>
      <c r="F148" s="14"/>
      <c r="H148" s="25"/>
      <c r="J148" s="125"/>
      <c r="K148" s="14"/>
      <c r="M148" s="14"/>
      <c r="O148" s="14"/>
      <c r="P148" s="17"/>
      <c r="S148" s="84"/>
      <c r="T148" s="25"/>
      <c r="U148" s="25"/>
      <c r="V148" s="18"/>
      <c r="AF148" s="14"/>
      <c r="AJ148" s="14"/>
      <c r="AK148" s="75"/>
      <c r="AM148" s="77"/>
    </row>
    <row r="149" spans="3:39" ht="15" customHeight="1">
      <c r="C149" s="14"/>
      <c r="D149" s="14"/>
      <c r="E149" s="14"/>
      <c r="F149" s="14"/>
      <c r="H149" s="25"/>
      <c r="J149" s="125"/>
      <c r="K149" s="14"/>
      <c r="M149" s="14"/>
      <c r="O149" s="14"/>
      <c r="P149" s="17"/>
      <c r="S149" s="84"/>
      <c r="T149" s="25"/>
      <c r="U149" s="25"/>
      <c r="V149" s="18"/>
      <c r="AF149" s="14"/>
      <c r="AJ149" s="14"/>
      <c r="AK149" s="75"/>
      <c r="AM149" s="77"/>
    </row>
    <row r="150" spans="3:39" ht="15" customHeight="1">
      <c r="C150" s="14"/>
      <c r="D150" s="14"/>
      <c r="E150" s="14"/>
      <c r="F150" s="14"/>
      <c r="H150" s="25"/>
      <c r="J150" s="125"/>
      <c r="K150" s="14"/>
      <c r="M150" s="14"/>
      <c r="O150" s="14"/>
      <c r="P150" s="17"/>
      <c r="S150" s="84"/>
      <c r="T150" s="25"/>
      <c r="U150" s="25"/>
      <c r="V150" s="18"/>
      <c r="AF150" s="14"/>
      <c r="AJ150" s="14"/>
      <c r="AK150" s="75"/>
      <c r="AM150" s="77"/>
    </row>
    <row r="151" spans="3:39" ht="15" customHeight="1">
      <c r="C151" s="14"/>
      <c r="D151" s="14"/>
      <c r="E151" s="14"/>
      <c r="F151" s="14"/>
      <c r="H151" s="25"/>
      <c r="J151" s="125"/>
      <c r="K151" s="14"/>
      <c r="M151" s="14"/>
      <c r="O151" s="14"/>
      <c r="P151" s="17"/>
      <c r="S151" s="84"/>
      <c r="T151" s="25"/>
      <c r="U151" s="25"/>
      <c r="V151" s="18"/>
      <c r="AF151" s="14"/>
      <c r="AJ151" s="14"/>
      <c r="AK151" s="75"/>
      <c r="AM151" s="77"/>
    </row>
    <row r="152" spans="3:39" ht="15" customHeight="1">
      <c r="C152" s="14"/>
      <c r="D152" s="14"/>
      <c r="E152" s="14"/>
      <c r="F152" s="14"/>
      <c r="H152" s="25"/>
      <c r="J152" s="125"/>
      <c r="K152" s="14"/>
      <c r="M152" s="14"/>
      <c r="O152" s="14"/>
      <c r="P152" s="17"/>
      <c r="S152" s="84"/>
      <c r="T152" s="25"/>
      <c r="U152" s="25"/>
      <c r="V152" s="18"/>
      <c r="AF152" s="14"/>
      <c r="AJ152" s="14"/>
      <c r="AK152" s="75"/>
      <c r="AM152" s="77"/>
    </row>
    <row r="153" spans="3:39" ht="15" customHeight="1">
      <c r="C153" s="14"/>
      <c r="D153" s="14"/>
      <c r="E153" s="14"/>
      <c r="F153" s="14"/>
      <c r="H153" s="25"/>
      <c r="J153" s="125"/>
      <c r="K153" s="14"/>
      <c r="M153" s="14"/>
      <c r="O153" s="14"/>
      <c r="P153" s="17"/>
      <c r="S153" s="84"/>
      <c r="T153" s="25"/>
      <c r="U153" s="25"/>
      <c r="V153" s="18"/>
      <c r="AF153" s="14"/>
      <c r="AJ153" s="14"/>
      <c r="AK153" s="75"/>
      <c r="AM153" s="77"/>
    </row>
    <row r="154" spans="3:39" ht="15" customHeight="1">
      <c r="C154" s="14"/>
      <c r="D154" s="14"/>
      <c r="E154" s="14"/>
      <c r="F154" s="14"/>
      <c r="H154" s="25"/>
      <c r="J154" s="125"/>
      <c r="K154" s="14"/>
      <c r="M154" s="14"/>
      <c r="O154" s="14"/>
      <c r="P154" s="17"/>
      <c r="S154" s="84"/>
      <c r="T154" s="25"/>
      <c r="U154" s="25"/>
      <c r="V154" s="18"/>
      <c r="AF154" s="14"/>
      <c r="AJ154" s="14"/>
      <c r="AK154" s="75"/>
      <c r="AM154" s="77"/>
    </row>
    <row r="155" spans="3:39" ht="15" customHeight="1">
      <c r="C155" s="14"/>
      <c r="D155" s="14"/>
      <c r="E155" s="14"/>
      <c r="F155" s="14"/>
      <c r="H155" s="25"/>
      <c r="J155" s="125"/>
      <c r="K155" s="14"/>
      <c r="M155" s="14"/>
      <c r="O155" s="14"/>
      <c r="P155" s="17"/>
      <c r="S155" s="84"/>
      <c r="T155" s="25"/>
      <c r="U155" s="25"/>
      <c r="V155" s="18"/>
      <c r="AF155" s="14"/>
      <c r="AJ155" s="14"/>
      <c r="AK155" s="75"/>
      <c r="AM155" s="77"/>
    </row>
    <row r="156" spans="3:39" ht="15" customHeight="1">
      <c r="C156" s="14"/>
      <c r="D156" s="14"/>
      <c r="E156" s="14"/>
      <c r="F156" s="14"/>
      <c r="H156" s="25"/>
      <c r="J156" s="125"/>
      <c r="K156" s="14"/>
      <c r="M156" s="14"/>
      <c r="O156" s="14"/>
      <c r="P156" s="17"/>
      <c r="S156" s="84"/>
      <c r="T156" s="25"/>
      <c r="U156" s="25"/>
      <c r="V156" s="18"/>
      <c r="AF156" s="14"/>
      <c r="AJ156" s="14"/>
      <c r="AK156" s="75"/>
      <c r="AM156" s="77"/>
    </row>
    <row r="157" spans="3:39" ht="15" customHeight="1">
      <c r="C157" s="14"/>
      <c r="D157" s="14"/>
      <c r="E157" s="14"/>
      <c r="F157" s="14"/>
      <c r="H157" s="25"/>
      <c r="J157" s="125"/>
      <c r="K157" s="14"/>
      <c r="M157" s="14"/>
      <c r="O157" s="14"/>
      <c r="P157" s="17"/>
      <c r="S157" s="84"/>
      <c r="T157" s="25"/>
      <c r="U157" s="25"/>
      <c r="V157" s="18"/>
      <c r="AF157" s="14"/>
      <c r="AJ157" s="14"/>
      <c r="AK157" s="75"/>
      <c r="AM157" s="77"/>
    </row>
    <row r="158" spans="3:39" ht="15" customHeight="1">
      <c r="C158" s="14"/>
      <c r="D158" s="14"/>
      <c r="E158" s="14"/>
      <c r="F158" s="14"/>
      <c r="H158" s="25"/>
      <c r="J158" s="125"/>
      <c r="K158" s="14"/>
      <c r="M158" s="14"/>
      <c r="O158" s="14"/>
      <c r="P158" s="17"/>
      <c r="S158" s="84"/>
      <c r="T158" s="25"/>
      <c r="U158" s="25"/>
      <c r="V158" s="18"/>
      <c r="AF158" s="14"/>
      <c r="AJ158" s="14"/>
      <c r="AK158" s="75"/>
      <c r="AM158" s="77"/>
    </row>
    <row r="159" spans="3:39" ht="15" customHeight="1">
      <c r="C159" s="14"/>
      <c r="D159" s="14"/>
      <c r="E159" s="14"/>
      <c r="F159" s="14"/>
      <c r="H159" s="25"/>
      <c r="J159" s="125"/>
      <c r="K159" s="14"/>
      <c r="M159" s="14"/>
      <c r="O159" s="14"/>
      <c r="P159" s="17"/>
      <c r="S159" s="84"/>
      <c r="T159" s="25"/>
      <c r="U159" s="25"/>
      <c r="V159" s="18"/>
      <c r="AF159" s="14"/>
      <c r="AJ159" s="14"/>
      <c r="AK159" s="75"/>
      <c r="AM159" s="77"/>
    </row>
    <row r="160" spans="3:39" ht="15" customHeight="1">
      <c r="C160" s="14"/>
      <c r="D160" s="14"/>
      <c r="E160" s="14"/>
      <c r="F160" s="14"/>
      <c r="H160" s="25"/>
      <c r="J160" s="125"/>
      <c r="K160" s="14"/>
      <c r="M160" s="14"/>
      <c r="O160" s="14"/>
      <c r="P160" s="17"/>
      <c r="S160" s="84"/>
      <c r="T160" s="25"/>
      <c r="U160" s="25"/>
      <c r="V160" s="18"/>
      <c r="AF160" s="14"/>
      <c r="AJ160" s="14"/>
      <c r="AK160" s="75"/>
      <c r="AM160" s="77"/>
    </row>
    <row r="161" spans="3:39" ht="15" customHeight="1">
      <c r="C161" s="14"/>
      <c r="D161" s="14"/>
      <c r="E161" s="14"/>
      <c r="F161" s="14"/>
      <c r="H161" s="25"/>
      <c r="J161" s="125"/>
      <c r="K161" s="14"/>
      <c r="M161" s="14"/>
      <c r="O161" s="14"/>
      <c r="P161" s="17"/>
      <c r="S161" s="84"/>
      <c r="T161" s="25"/>
      <c r="U161" s="25"/>
      <c r="V161" s="18"/>
      <c r="AF161" s="14"/>
      <c r="AJ161" s="14"/>
      <c r="AK161" s="75"/>
      <c r="AM161" s="77"/>
    </row>
    <row r="162" spans="3:39" ht="15" customHeight="1">
      <c r="C162" s="14"/>
      <c r="D162" s="14"/>
      <c r="E162" s="14"/>
      <c r="F162" s="14"/>
      <c r="H162" s="25"/>
      <c r="J162" s="125"/>
      <c r="K162" s="14"/>
      <c r="M162" s="14"/>
      <c r="O162" s="14"/>
      <c r="P162" s="17"/>
      <c r="S162" s="84"/>
      <c r="T162" s="25"/>
      <c r="U162" s="25"/>
      <c r="V162" s="18"/>
      <c r="AF162" s="14"/>
      <c r="AJ162" s="14"/>
      <c r="AK162" s="75"/>
      <c r="AM162" s="77"/>
    </row>
    <row r="163" spans="3:39" ht="15" customHeight="1">
      <c r="C163" s="14"/>
      <c r="D163" s="14"/>
      <c r="E163" s="14"/>
      <c r="F163" s="14"/>
      <c r="H163" s="25"/>
      <c r="J163" s="125"/>
      <c r="K163" s="14"/>
      <c r="M163" s="14"/>
      <c r="O163" s="14"/>
      <c r="P163" s="17"/>
      <c r="S163" s="84"/>
      <c r="T163" s="25"/>
      <c r="U163" s="25"/>
      <c r="V163" s="18"/>
      <c r="AF163" s="14"/>
      <c r="AJ163" s="14"/>
      <c r="AK163" s="75"/>
      <c r="AM163" s="77"/>
    </row>
    <row r="164" spans="3:39" ht="15" customHeight="1">
      <c r="C164" s="14"/>
      <c r="D164" s="14"/>
      <c r="E164" s="14"/>
      <c r="F164" s="14"/>
      <c r="H164" s="25"/>
      <c r="J164" s="125"/>
      <c r="K164" s="14"/>
      <c r="M164" s="14"/>
      <c r="O164" s="14"/>
      <c r="P164" s="17"/>
      <c r="S164" s="84"/>
      <c r="T164" s="25"/>
      <c r="U164" s="25"/>
      <c r="V164" s="18"/>
      <c r="AF164" s="14"/>
      <c r="AJ164" s="14"/>
      <c r="AK164" s="75"/>
      <c r="AM164" s="77"/>
    </row>
    <row r="165" spans="3:39" ht="15" customHeight="1">
      <c r="C165" s="14"/>
      <c r="D165" s="14"/>
      <c r="E165" s="14"/>
      <c r="F165" s="14"/>
      <c r="H165" s="25"/>
      <c r="J165" s="125"/>
      <c r="K165" s="14"/>
      <c r="M165" s="14"/>
      <c r="O165" s="14"/>
      <c r="P165" s="17"/>
      <c r="S165" s="84"/>
      <c r="T165" s="25"/>
      <c r="U165" s="25"/>
      <c r="V165" s="18"/>
      <c r="AF165" s="14"/>
      <c r="AJ165" s="14"/>
      <c r="AK165" s="75"/>
      <c r="AM165" s="77"/>
    </row>
    <row r="166" spans="3:39" ht="15" customHeight="1">
      <c r="C166" s="14"/>
      <c r="D166" s="14"/>
      <c r="E166" s="14"/>
      <c r="F166" s="14"/>
      <c r="H166" s="25"/>
      <c r="J166" s="125"/>
      <c r="K166" s="14"/>
      <c r="M166" s="14"/>
      <c r="O166" s="14"/>
      <c r="P166" s="17"/>
      <c r="S166" s="84"/>
      <c r="T166" s="25"/>
      <c r="U166" s="25"/>
      <c r="V166" s="18"/>
      <c r="AF166" s="14"/>
      <c r="AJ166" s="14"/>
      <c r="AK166" s="75"/>
      <c r="AM166" s="77"/>
    </row>
    <row r="167" spans="3:39" ht="15" customHeight="1">
      <c r="C167" s="14"/>
      <c r="D167" s="14"/>
      <c r="E167" s="14"/>
      <c r="F167" s="14"/>
      <c r="H167" s="25"/>
      <c r="J167" s="125"/>
      <c r="K167" s="14"/>
      <c r="M167" s="14"/>
      <c r="O167" s="14"/>
      <c r="P167" s="17"/>
      <c r="S167" s="84"/>
      <c r="T167" s="25"/>
      <c r="U167" s="25"/>
      <c r="V167" s="18"/>
      <c r="AF167" s="14"/>
      <c r="AJ167" s="14"/>
      <c r="AK167" s="75"/>
      <c r="AM167" s="77"/>
    </row>
    <row r="168" spans="3:39" ht="15" customHeight="1">
      <c r="C168" s="14"/>
      <c r="D168" s="14"/>
      <c r="E168" s="14"/>
      <c r="F168" s="14"/>
      <c r="H168" s="25"/>
      <c r="J168" s="125"/>
      <c r="K168" s="14"/>
      <c r="M168" s="14"/>
      <c r="O168" s="14"/>
      <c r="P168" s="17"/>
      <c r="S168" s="84"/>
      <c r="T168" s="25"/>
      <c r="U168" s="25"/>
      <c r="V168" s="18"/>
      <c r="AF168" s="14"/>
      <c r="AJ168" s="14"/>
      <c r="AK168" s="75"/>
      <c r="AM168" s="77"/>
    </row>
    <row r="169" spans="3:39" ht="15" customHeight="1">
      <c r="C169" s="14"/>
      <c r="D169" s="14"/>
      <c r="E169" s="14"/>
      <c r="F169" s="14"/>
      <c r="H169" s="25"/>
      <c r="J169" s="125"/>
      <c r="K169" s="14"/>
      <c r="M169" s="14"/>
      <c r="O169" s="14"/>
      <c r="P169" s="17"/>
      <c r="S169" s="84"/>
      <c r="T169" s="25"/>
      <c r="U169" s="25"/>
      <c r="V169" s="18"/>
      <c r="AF169" s="14"/>
      <c r="AJ169" s="14"/>
      <c r="AK169" s="75"/>
      <c r="AM169" s="77"/>
    </row>
    <row r="170" spans="3:39" ht="15" customHeight="1">
      <c r="C170" s="14"/>
      <c r="D170" s="14"/>
      <c r="E170" s="14"/>
      <c r="F170" s="14"/>
      <c r="H170" s="25"/>
      <c r="J170" s="125"/>
      <c r="K170" s="14"/>
      <c r="M170" s="14"/>
      <c r="O170" s="14"/>
      <c r="P170" s="17"/>
      <c r="S170" s="84"/>
      <c r="T170" s="25"/>
      <c r="U170" s="25"/>
      <c r="V170" s="18"/>
      <c r="AF170" s="14"/>
      <c r="AJ170" s="14"/>
      <c r="AK170" s="75"/>
      <c r="AM170" s="77"/>
    </row>
    <row r="171" spans="3:39" ht="15" customHeight="1">
      <c r="C171" s="14"/>
      <c r="D171" s="14"/>
      <c r="E171" s="14"/>
      <c r="F171" s="14"/>
      <c r="H171" s="25"/>
      <c r="J171" s="125"/>
      <c r="K171" s="14"/>
      <c r="M171" s="14"/>
      <c r="O171" s="14"/>
      <c r="P171" s="17"/>
      <c r="S171" s="84"/>
      <c r="T171" s="25"/>
      <c r="U171" s="25"/>
      <c r="V171" s="18"/>
      <c r="AF171" s="14"/>
      <c r="AJ171" s="14"/>
      <c r="AK171" s="75"/>
      <c r="AM171" s="77"/>
    </row>
    <row r="172" spans="3:39" ht="15" customHeight="1">
      <c r="C172" s="14"/>
      <c r="D172" s="14"/>
      <c r="E172" s="14"/>
      <c r="F172" s="14"/>
      <c r="H172" s="25"/>
      <c r="J172" s="125"/>
      <c r="K172" s="14"/>
      <c r="M172" s="14"/>
      <c r="O172" s="14"/>
      <c r="P172" s="17"/>
      <c r="S172" s="84"/>
      <c r="T172" s="25"/>
      <c r="U172" s="25"/>
      <c r="V172" s="18"/>
      <c r="AF172" s="14"/>
      <c r="AJ172" s="14"/>
      <c r="AK172" s="75"/>
      <c r="AM172" s="77"/>
    </row>
    <row r="173" spans="3:39" ht="15" customHeight="1">
      <c r="C173" s="14"/>
      <c r="D173" s="14"/>
      <c r="E173" s="14"/>
      <c r="F173" s="14"/>
      <c r="H173" s="25"/>
      <c r="J173" s="125"/>
      <c r="K173" s="14"/>
      <c r="M173" s="14"/>
      <c r="O173" s="14"/>
      <c r="P173" s="17"/>
      <c r="S173" s="84"/>
      <c r="T173" s="25"/>
      <c r="U173" s="25"/>
      <c r="V173" s="18"/>
      <c r="AF173" s="14"/>
      <c r="AJ173" s="14"/>
      <c r="AK173" s="75"/>
      <c r="AM173" s="77"/>
    </row>
    <row r="174" spans="3:39" ht="15" customHeight="1">
      <c r="C174" s="14"/>
      <c r="D174" s="14"/>
      <c r="E174" s="14"/>
      <c r="F174" s="14"/>
      <c r="H174" s="25"/>
      <c r="J174" s="125"/>
      <c r="K174" s="14"/>
      <c r="M174" s="14"/>
      <c r="O174" s="14"/>
      <c r="P174" s="17"/>
      <c r="S174" s="84"/>
      <c r="T174" s="25"/>
      <c r="U174" s="25"/>
      <c r="V174" s="18"/>
      <c r="AF174" s="14"/>
      <c r="AJ174" s="14"/>
      <c r="AK174" s="75"/>
      <c r="AM174" s="77"/>
    </row>
    <row r="175" spans="3:39" ht="15" customHeight="1">
      <c r="C175" s="14"/>
      <c r="D175" s="14"/>
      <c r="E175" s="14"/>
      <c r="F175" s="14"/>
      <c r="H175" s="25"/>
      <c r="J175" s="125"/>
      <c r="K175" s="14"/>
      <c r="M175" s="14"/>
      <c r="O175" s="14"/>
      <c r="P175" s="17"/>
      <c r="S175" s="84"/>
      <c r="T175" s="25"/>
      <c r="U175" s="25"/>
      <c r="V175" s="18"/>
      <c r="AF175" s="14"/>
      <c r="AJ175" s="14"/>
      <c r="AK175" s="75"/>
      <c r="AM175" s="77"/>
    </row>
    <row r="176" spans="3:39" ht="15" customHeight="1">
      <c r="C176" s="14"/>
      <c r="D176" s="14"/>
      <c r="E176" s="14"/>
      <c r="F176" s="14"/>
      <c r="H176" s="25"/>
      <c r="J176" s="125"/>
      <c r="K176" s="14"/>
      <c r="M176" s="14"/>
      <c r="O176" s="14"/>
      <c r="P176" s="17"/>
      <c r="S176" s="84"/>
      <c r="T176" s="25"/>
      <c r="U176" s="25"/>
      <c r="V176" s="18"/>
      <c r="AF176" s="14"/>
      <c r="AJ176" s="14"/>
      <c r="AK176" s="75"/>
      <c r="AM176" s="77"/>
    </row>
    <row r="177" spans="3:39" ht="15" customHeight="1">
      <c r="C177" s="14"/>
      <c r="D177" s="14"/>
      <c r="E177" s="14"/>
      <c r="F177" s="14"/>
      <c r="H177" s="25"/>
      <c r="J177" s="125"/>
      <c r="K177" s="14"/>
      <c r="M177" s="14"/>
      <c r="O177" s="14"/>
      <c r="P177" s="17"/>
      <c r="S177" s="84"/>
      <c r="T177" s="25"/>
      <c r="U177" s="25"/>
      <c r="V177" s="18"/>
      <c r="AF177" s="14"/>
      <c r="AJ177" s="14"/>
      <c r="AK177" s="75"/>
      <c r="AM177" s="77"/>
    </row>
    <row r="178" spans="3:39" ht="15" customHeight="1">
      <c r="C178" s="14"/>
      <c r="D178" s="14"/>
      <c r="E178" s="14"/>
      <c r="F178" s="14"/>
      <c r="H178" s="25"/>
      <c r="J178" s="125"/>
      <c r="K178" s="14"/>
      <c r="M178" s="14"/>
      <c r="O178" s="14"/>
      <c r="P178" s="17"/>
      <c r="S178" s="84"/>
      <c r="T178" s="25"/>
      <c r="U178" s="25"/>
      <c r="V178" s="18"/>
      <c r="AF178" s="14"/>
      <c r="AJ178" s="14"/>
      <c r="AK178" s="75"/>
      <c r="AM178" s="77"/>
    </row>
    <row r="179" spans="3:39" ht="15" customHeight="1">
      <c r="C179" s="14"/>
      <c r="D179" s="14"/>
      <c r="E179" s="14"/>
      <c r="F179" s="14"/>
      <c r="H179" s="25"/>
      <c r="J179" s="125"/>
      <c r="K179" s="14"/>
      <c r="M179" s="14"/>
      <c r="O179" s="14"/>
      <c r="P179" s="17"/>
      <c r="S179" s="84"/>
      <c r="T179" s="25"/>
      <c r="U179" s="25"/>
      <c r="V179" s="18"/>
      <c r="AF179" s="14"/>
      <c r="AJ179" s="14"/>
      <c r="AK179" s="75"/>
      <c r="AM179" s="77"/>
    </row>
    <row r="180" spans="3:39" ht="15" customHeight="1">
      <c r="C180" s="14"/>
      <c r="D180" s="14"/>
      <c r="E180" s="14"/>
      <c r="F180" s="14"/>
      <c r="H180" s="25"/>
      <c r="J180" s="125"/>
      <c r="K180" s="14"/>
      <c r="M180" s="14"/>
      <c r="O180" s="14"/>
      <c r="P180" s="17"/>
      <c r="S180" s="84"/>
      <c r="T180" s="25"/>
      <c r="U180" s="25"/>
      <c r="V180" s="18"/>
      <c r="AF180" s="14"/>
      <c r="AJ180" s="14"/>
      <c r="AK180" s="75"/>
      <c r="AM180" s="77"/>
    </row>
    <row r="181" spans="3:39" ht="15" customHeight="1">
      <c r="C181" s="14"/>
      <c r="D181" s="14"/>
      <c r="E181" s="14"/>
      <c r="F181" s="14"/>
      <c r="H181" s="25"/>
      <c r="J181" s="125"/>
      <c r="K181" s="14"/>
      <c r="M181" s="14"/>
      <c r="O181" s="14"/>
      <c r="P181" s="17"/>
      <c r="S181" s="84"/>
      <c r="T181" s="25"/>
      <c r="U181" s="25"/>
      <c r="V181" s="18"/>
      <c r="AF181" s="14"/>
      <c r="AJ181" s="14"/>
      <c r="AK181" s="75"/>
      <c r="AM181" s="77"/>
    </row>
    <row r="182" spans="3:39" ht="15" customHeight="1">
      <c r="C182" s="14"/>
      <c r="D182" s="14"/>
      <c r="E182" s="14"/>
      <c r="F182" s="14"/>
      <c r="H182" s="25"/>
      <c r="J182" s="125"/>
      <c r="K182" s="14"/>
      <c r="M182" s="14"/>
      <c r="O182" s="14"/>
      <c r="P182" s="17"/>
      <c r="S182" s="84"/>
      <c r="T182" s="25"/>
      <c r="U182" s="25"/>
      <c r="V182" s="18"/>
      <c r="AF182" s="14"/>
      <c r="AJ182" s="14"/>
      <c r="AK182" s="75"/>
      <c r="AM182" s="77"/>
    </row>
    <row r="183" spans="3:39" ht="15" customHeight="1">
      <c r="C183" s="14"/>
      <c r="D183" s="14"/>
      <c r="E183" s="14"/>
      <c r="F183" s="14"/>
      <c r="H183" s="25"/>
      <c r="J183" s="125"/>
      <c r="K183" s="14"/>
      <c r="M183" s="14"/>
      <c r="O183" s="14"/>
      <c r="P183" s="17"/>
      <c r="S183" s="84"/>
      <c r="T183" s="25"/>
      <c r="U183" s="25"/>
      <c r="V183" s="18"/>
      <c r="AF183" s="14"/>
      <c r="AJ183" s="14"/>
      <c r="AK183" s="75"/>
      <c r="AM183" s="77"/>
    </row>
    <row r="184" spans="3:39" ht="15" customHeight="1">
      <c r="C184" s="14"/>
      <c r="D184" s="14"/>
      <c r="E184" s="14"/>
      <c r="F184" s="14"/>
      <c r="H184" s="25"/>
      <c r="J184" s="125"/>
      <c r="K184" s="14"/>
      <c r="M184" s="14"/>
      <c r="O184" s="14"/>
      <c r="P184" s="17"/>
      <c r="S184" s="84"/>
      <c r="T184" s="25"/>
      <c r="U184" s="25"/>
      <c r="V184" s="18"/>
      <c r="AF184" s="14"/>
      <c r="AJ184" s="14"/>
      <c r="AK184" s="75"/>
      <c r="AM184" s="77"/>
    </row>
    <row r="185" spans="3:39" ht="15" customHeight="1">
      <c r="C185" s="14"/>
      <c r="D185" s="14"/>
      <c r="E185" s="14"/>
      <c r="F185" s="14"/>
      <c r="H185" s="25"/>
      <c r="J185" s="125"/>
      <c r="K185" s="14"/>
      <c r="M185" s="14"/>
      <c r="O185" s="14"/>
      <c r="P185" s="17"/>
      <c r="S185" s="84"/>
      <c r="T185" s="25"/>
      <c r="U185" s="25"/>
      <c r="V185" s="18"/>
      <c r="AF185" s="14"/>
      <c r="AJ185" s="14"/>
      <c r="AK185" s="75"/>
      <c r="AM185" s="77"/>
    </row>
    <row r="186" spans="3:39" ht="15" customHeight="1">
      <c r="C186" s="14"/>
      <c r="D186" s="14"/>
      <c r="E186" s="14"/>
      <c r="F186" s="14"/>
      <c r="H186" s="25"/>
      <c r="J186" s="125"/>
      <c r="K186" s="14"/>
      <c r="M186" s="14"/>
      <c r="O186" s="14"/>
      <c r="P186" s="17"/>
      <c r="S186" s="84"/>
      <c r="T186" s="25"/>
      <c r="U186" s="25"/>
      <c r="V186" s="18"/>
      <c r="AF186" s="14"/>
      <c r="AJ186" s="14"/>
      <c r="AK186" s="75"/>
      <c r="AM186" s="77"/>
    </row>
    <row r="187" spans="3:39" ht="15" customHeight="1">
      <c r="C187" s="14"/>
      <c r="D187" s="14"/>
      <c r="E187" s="14"/>
      <c r="F187" s="14"/>
      <c r="H187" s="25"/>
      <c r="J187" s="125"/>
      <c r="K187" s="14"/>
      <c r="M187" s="14"/>
      <c r="O187" s="14"/>
      <c r="P187" s="17"/>
      <c r="S187" s="84"/>
      <c r="T187" s="25"/>
      <c r="U187" s="25"/>
      <c r="V187" s="18"/>
      <c r="AF187" s="14"/>
      <c r="AJ187" s="14"/>
      <c r="AK187" s="75"/>
      <c r="AM187" s="77"/>
    </row>
    <row r="188" spans="3:39" ht="15" customHeight="1">
      <c r="C188" s="14"/>
      <c r="D188" s="14"/>
      <c r="E188" s="14"/>
      <c r="F188" s="14"/>
      <c r="H188" s="25"/>
      <c r="J188" s="125"/>
      <c r="K188" s="14"/>
      <c r="M188" s="14"/>
      <c r="O188" s="14"/>
      <c r="P188" s="17"/>
      <c r="S188" s="84"/>
      <c r="T188" s="25"/>
      <c r="U188" s="25"/>
      <c r="V188" s="18"/>
      <c r="AF188" s="14"/>
      <c r="AJ188" s="14"/>
      <c r="AK188" s="75"/>
      <c r="AM188" s="77"/>
    </row>
    <row r="189" spans="3:39" ht="15" customHeight="1">
      <c r="C189" s="14"/>
      <c r="D189" s="14"/>
      <c r="E189" s="14"/>
      <c r="F189" s="14"/>
      <c r="H189" s="25"/>
      <c r="J189" s="125"/>
      <c r="K189" s="14"/>
      <c r="M189" s="14"/>
      <c r="O189" s="14"/>
      <c r="P189" s="17"/>
      <c r="S189" s="84"/>
      <c r="T189" s="25"/>
      <c r="U189" s="25"/>
      <c r="V189" s="18"/>
      <c r="AF189" s="14"/>
      <c r="AJ189" s="14"/>
      <c r="AK189" s="75"/>
      <c r="AM189" s="77"/>
    </row>
    <row r="190" spans="3:39" ht="15" customHeight="1">
      <c r="C190" s="14"/>
      <c r="D190" s="14"/>
      <c r="E190" s="14"/>
      <c r="F190" s="14"/>
      <c r="H190" s="25"/>
      <c r="J190" s="125"/>
      <c r="K190" s="14"/>
      <c r="M190" s="14"/>
      <c r="O190" s="14"/>
      <c r="P190" s="17"/>
      <c r="S190" s="84"/>
      <c r="T190" s="25"/>
      <c r="U190" s="25"/>
      <c r="V190" s="18"/>
      <c r="AF190" s="14"/>
      <c r="AJ190" s="14"/>
      <c r="AK190" s="75"/>
      <c r="AM190" s="77"/>
    </row>
    <row r="191" spans="3:39" ht="15" customHeight="1">
      <c r="C191" s="14"/>
      <c r="D191" s="14"/>
      <c r="E191" s="14"/>
      <c r="F191" s="14"/>
      <c r="H191" s="25"/>
      <c r="J191" s="125"/>
      <c r="K191" s="14"/>
      <c r="M191" s="14"/>
      <c r="O191" s="14"/>
      <c r="P191" s="17"/>
      <c r="S191" s="84"/>
      <c r="T191" s="25"/>
      <c r="U191" s="25"/>
      <c r="V191" s="18"/>
      <c r="AF191" s="14"/>
      <c r="AJ191" s="14"/>
      <c r="AK191" s="75"/>
      <c r="AM191" s="77"/>
    </row>
    <row r="192" spans="3:39" ht="15" customHeight="1">
      <c r="C192" s="14"/>
      <c r="D192" s="14"/>
      <c r="E192" s="14"/>
      <c r="F192" s="14"/>
      <c r="H192" s="25"/>
      <c r="J192" s="125"/>
      <c r="K192" s="14"/>
      <c r="M192" s="14"/>
      <c r="O192" s="14"/>
      <c r="P192" s="17"/>
      <c r="S192" s="84"/>
      <c r="T192" s="25"/>
      <c r="U192" s="25"/>
      <c r="V192" s="18"/>
      <c r="AF192" s="14"/>
      <c r="AJ192" s="14"/>
      <c r="AK192" s="75"/>
      <c r="AM192" s="77"/>
    </row>
    <row r="193" spans="3:39" ht="15" customHeight="1">
      <c r="C193" s="14"/>
      <c r="D193" s="14"/>
      <c r="E193" s="14"/>
      <c r="F193" s="14"/>
      <c r="H193" s="25"/>
      <c r="J193" s="125"/>
      <c r="K193" s="14"/>
      <c r="M193" s="14"/>
      <c r="O193" s="14"/>
      <c r="P193" s="17"/>
      <c r="S193" s="84"/>
      <c r="T193" s="25"/>
      <c r="U193" s="25"/>
      <c r="V193" s="18"/>
      <c r="AF193" s="14"/>
      <c r="AJ193" s="14"/>
      <c r="AK193" s="75"/>
      <c r="AM193" s="77"/>
    </row>
    <row r="194" spans="3:39" ht="15" customHeight="1">
      <c r="C194" s="14"/>
      <c r="D194" s="14"/>
      <c r="E194" s="14"/>
      <c r="F194" s="14"/>
      <c r="H194" s="25"/>
      <c r="J194" s="125"/>
      <c r="K194" s="14"/>
      <c r="M194" s="14"/>
      <c r="O194" s="14"/>
      <c r="P194" s="17"/>
      <c r="S194" s="84"/>
      <c r="T194" s="25"/>
      <c r="U194" s="25"/>
      <c r="V194" s="18"/>
      <c r="AF194" s="14"/>
      <c r="AJ194" s="14"/>
      <c r="AK194" s="75"/>
      <c r="AM194" s="77"/>
    </row>
    <row r="195" spans="3:39" ht="15" customHeight="1">
      <c r="C195" s="14"/>
      <c r="D195" s="14"/>
      <c r="E195" s="14"/>
      <c r="F195" s="14"/>
      <c r="H195" s="25"/>
      <c r="J195" s="125"/>
      <c r="K195" s="14"/>
      <c r="M195" s="14"/>
      <c r="O195" s="14"/>
      <c r="P195" s="17"/>
      <c r="S195" s="84"/>
      <c r="T195" s="25"/>
      <c r="U195" s="25"/>
      <c r="V195" s="18"/>
      <c r="AF195" s="14"/>
      <c r="AJ195" s="14"/>
      <c r="AK195" s="75"/>
      <c r="AM195" s="77"/>
    </row>
    <row r="196" spans="3:39" ht="15" customHeight="1">
      <c r="C196" s="14"/>
      <c r="D196" s="14"/>
      <c r="E196" s="14"/>
      <c r="F196" s="14"/>
      <c r="H196" s="25"/>
      <c r="J196" s="125"/>
      <c r="K196" s="14"/>
      <c r="M196" s="14"/>
      <c r="O196" s="14"/>
      <c r="P196" s="17"/>
      <c r="S196" s="84"/>
      <c r="T196" s="25"/>
      <c r="U196" s="25"/>
      <c r="V196" s="18"/>
      <c r="AF196" s="14"/>
      <c r="AJ196" s="14"/>
      <c r="AK196" s="75"/>
      <c r="AM196" s="77"/>
    </row>
    <row r="197" spans="3:39" ht="15" customHeight="1">
      <c r="C197" s="14"/>
      <c r="D197" s="14"/>
      <c r="E197" s="14"/>
      <c r="F197" s="14"/>
      <c r="H197" s="25"/>
      <c r="J197" s="125"/>
      <c r="K197" s="14"/>
      <c r="M197" s="14"/>
      <c r="O197" s="14"/>
      <c r="P197" s="17"/>
      <c r="S197" s="84"/>
      <c r="T197" s="25"/>
      <c r="U197" s="25"/>
      <c r="V197" s="18"/>
      <c r="AF197" s="14"/>
      <c r="AJ197" s="14"/>
      <c r="AK197" s="75"/>
      <c r="AM197" s="77"/>
    </row>
    <row r="198" spans="3:39" ht="15" customHeight="1">
      <c r="C198" s="14"/>
      <c r="D198" s="14"/>
      <c r="E198" s="14"/>
      <c r="F198" s="14"/>
      <c r="H198" s="25"/>
      <c r="J198" s="125"/>
      <c r="K198" s="14"/>
      <c r="M198" s="14"/>
      <c r="O198" s="14"/>
      <c r="P198" s="17"/>
      <c r="S198" s="84"/>
      <c r="T198" s="25"/>
      <c r="U198" s="25"/>
      <c r="V198" s="18"/>
      <c r="AF198" s="14"/>
      <c r="AJ198" s="14"/>
      <c r="AK198" s="75"/>
      <c r="AM198" s="77"/>
    </row>
    <row r="199" spans="3:39" ht="15" customHeight="1">
      <c r="C199" s="14"/>
      <c r="D199" s="14"/>
      <c r="E199" s="14"/>
      <c r="F199" s="14"/>
      <c r="H199" s="25"/>
      <c r="J199" s="125"/>
      <c r="K199" s="14"/>
      <c r="M199" s="14"/>
      <c r="O199" s="14"/>
      <c r="P199" s="17"/>
      <c r="S199" s="84"/>
      <c r="T199" s="25"/>
      <c r="U199" s="25"/>
      <c r="V199" s="18"/>
      <c r="AF199" s="14"/>
      <c r="AJ199" s="14"/>
      <c r="AK199" s="75"/>
      <c r="AM199" s="77"/>
    </row>
    <row r="200" spans="3:39" ht="15" customHeight="1">
      <c r="C200" s="14"/>
      <c r="D200" s="14"/>
      <c r="E200" s="14"/>
      <c r="F200" s="14"/>
      <c r="H200" s="25"/>
      <c r="J200" s="125"/>
      <c r="K200" s="14"/>
      <c r="M200" s="14"/>
      <c r="O200" s="14"/>
      <c r="P200" s="17"/>
      <c r="S200" s="84"/>
      <c r="T200" s="25"/>
      <c r="U200" s="25"/>
      <c r="V200" s="18"/>
      <c r="AF200" s="14"/>
      <c r="AJ200" s="14"/>
      <c r="AK200" s="75"/>
      <c r="AM200" s="77"/>
    </row>
    <row r="201" spans="3:39" ht="15" customHeight="1">
      <c r="C201" s="14"/>
      <c r="D201" s="14"/>
      <c r="E201" s="14"/>
      <c r="F201" s="14"/>
      <c r="H201" s="25"/>
      <c r="J201" s="125"/>
      <c r="K201" s="14"/>
      <c r="M201" s="14"/>
      <c r="O201" s="14"/>
      <c r="P201" s="17"/>
      <c r="S201" s="84"/>
      <c r="T201" s="25"/>
      <c r="U201" s="25"/>
      <c r="V201" s="18"/>
      <c r="AF201" s="14"/>
      <c r="AJ201" s="14"/>
      <c r="AK201" s="75"/>
      <c r="AM201" s="77"/>
    </row>
    <row r="202" spans="3:39" ht="15" customHeight="1">
      <c r="C202" s="14"/>
      <c r="D202" s="14"/>
      <c r="E202" s="14"/>
      <c r="F202" s="14"/>
      <c r="H202" s="25"/>
      <c r="J202" s="125"/>
      <c r="K202" s="14"/>
      <c r="M202" s="14"/>
      <c r="O202" s="14"/>
      <c r="P202" s="17"/>
      <c r="S202" s="84"/>
      <c r="T202" s="25"/>
      <c r="U202" s="25"/>
      <c r="V202" s="18"/>
      <c r="AF202" s="14"/>
      <c r="AJ202" s="14"/>
      <c r="AK202" s="75"/>
      <c r="AM202" s="77"/>
    </row>
    <row r="203" spans="3:39" ht="15" customHeight="1">
      <c r="C203" s="14"/>
      <c r="D203" s="14"/>
      <c r="E203" s="14"/>
      <c r="F203" s="14"/>
      <c r="H203" s="25"/>
      <c r="J203" s="125"/>
      <c r="K203" s="14"/>
      <c r="M203" s="14"/>
      <c r="O203" s="14"/>
      <c r="P203" s="17"/>
      <c r="S203" s="84"/>
      <c r="T203" s="25"/>
      <c r="U203" s="25"/>
      <c r="V203" s="18"/>
      <c r="AF203" s="14"/>
      <c r="AJ203" s="14"/>
      <c r="AK203" s="75"/>
      <c r="AM203" s="77"/>
    </row>
    <row r="204" spans="3:39" ht="15" customHeight="1">
      <c r="C204" s="14"/>
      <c r="D204" s="14"/>
      <c r="E204" s="14"/>
      <c r="F204" s="14"/>
      <c r="H204" s="25"/>
      <c r="J204" s="125"/>
      <c r="K204" s="14"/>
      <c r="M204" s="14"/>
      <c r="O204" s="14"/>
      <c r="P204" s="17"/>
      <c r="S204" s="84"/>
      <c r="T204" s="25"/>
      <c r="U204" s="25"/>
      <c r="V204" s="18"/>
      <c r="AF204" s="14"/>
      <c r="AJ204" s="14"/>
      <c r="AK204" s="75"/>
      <c r="AM204" s="77"/>
    </row>
    <row r="205" spans="3:39" ht="15" customHeight="1">
      <c r="C205" s="14"/>
      <c r="D205" s="14"/>
      <c r="E205" s="14"/>
      <c r="F205" s="14"/>
      <c r="H205" s="25"/>
      <c r="J205" s="125"/>
      <c r="K205" s="14"/>
      <c r="M205" s="14"/>
      <c r="O205" s="14"/>
      <c r="P205" s="17"/>
      <c r="S205" s="84"/>
      <c r="T205" s="25"/>
      <c r="U205" s="25"/>
      <c r="V205" s="18"/>
      <c r="AF205" s="14"/>
      <c r="AJ205" s="14"/>
      <c r="AK205" s="75"/>
      <c r="AM205" s="77"/>
    </row>
    <row r="206" spans="3:39" ht="15" customHeight="1">
      <c r="C206" s="14"/>
      <c r="D206" s="14"/>
      <c r="E206" s="14"/>
      <c r="F206" s="14"/>
      <c r="H206" s="25"/>
      <c r="J206" s="125"/>
      <c r="K206" s="14"/>
      <c r="M206" s="14"/>
      <c r="O206" s="14"/>
      <c r="P206" s="17"/>
      <c r="S206" s="84"/>
      <c r="T206" s="25"/>
      <c r="U206" s="25"/>
      <c r="V206" s="18"/>
      <c r="AF206" s="14"/>
      <c r="AJ206" s="14"/>
      <c r="AK206" s="75"/>
      <c r="AM206" s="77"/>
    </row>
    <row r="207" spans="3:39" ht="15" customHeight="1">
      <c r="C207" s="14"/>
      <c r="D207" s="14"/>
      <c r="E207" s="14"/>
      <c r="F207" s="14"/>
      <c r="H207" s="25"/>
      <c r="J207" s="125"/>
      <c r="K207" s="14"/>
      <c r="M207" s="14"/>
      <c r="O207" s="14"/>
      <c r="P207" s="17"/>
      <c r="S207" s="84"/>
      <c r="T207" s="25"/>
      <c r="U207" s="25"/>
      <c r="V207" s="18"/>
      <c r="AF207" s="14"/>
      <c r="AJ207" s="14"/>
      <c r="AK207" s="75"/>
      <c r="AM207" s="77"/>
    </row>
    <row r="208" spans="3:39" ht="15" customHeight="1">
      <c r="C208" s="14"/>
      <c r="D208" s="14"/>
      <c r="E208" s="14"/>
      <c r="F208" s="14"/>
      <c r="H208" s="25"/>
      <c r="J208" s="125"/>
      <c r="K208" s="14"/>
      <c r="M208" s="14"/>
      <c r="O208" s="14"/>
      <c r="P208" s="17"/>
      <c r="S208" s="84"/>
      <c r="T208" s="25"/>
      <c r="U208" s="25"/>
      <c r="V208" s="18"/>
      <c r="AF208" s="14"/>
      <c r="AJ208" s="14"/>
      <c r="AK208" s="75"/>
      <c r="AM208" s="77"/>
    </row>
    <row r="209" spans="3:39" ht="15" customHeight="1">
      <c r="C209" s="14"/>
      <c r="D209" s="14"/>
      <c r="E209" s="14"/>
      <c r="F209" s="14"/>
      <c r="H209" s="25"/>
      <c r="J209" s="125"/>
      <c r="K209" s="14"/>
      <c r="M209" s="14"/>
      <c r="O209" s="14"/>
      <c r="P209" s="17"/>
      <c r="S209" s="84"/>
      <c r="T209" s="25"/>
      <c r="U209" s="25"/>
      <c r="V209" s="18"/>
      <c r="AF209" s="14"/>
      <c r="AJ209" s="14"/>
      <c r="AK209" s="75"/>
      <c r="AM209" s="77"/>
    </row>
    <row r="210" spans="3:39" ht="15" customHeight="1">
      <c r="C210" s="14"/>
      <c r="D210" s="14"/>
      <c r="E210" s="14"/>
      <c r="F210" s="14"/>
      <c r="H210" s="25"/>
      <c r="J210" s="125"/>
      <c r="K210" s="14"/>
      <c r="M210" s="14"/>
      <c r="O210" s="14"/>
      <c r="P210" s="17"/>
      <c r="S210" s="84"/>
      <c r="T210" s="25"/>
      <c r="U210" s="25"/>
      <c r="V210" s="18"/>
      <c r="AF210" s="14"/>
      <c r="AJ210" s="14"/>
      <c r="AK210" s="75"/>
      <c r="AM210" s="77"/>
    </row>
    <row r="211" spans="3:39" ht="15" customHeight="1">
      <c r="C211" s="14"/>
      <c r="D211" s="14"/>
      <c r="E211" s="14"/>
      <c r="F211" s="14"/>
      <c r="H211" s="25"/>
      <c r="J211" s="125"/>
      <c r="K211" s="14"/>
      <c r="M211" s="14"/>
      <c r="O211" s="14"/>
      <c r="P211" s="17"/>
      <c r="S211" s="84"/>
      <c r="T211" s="25"/>
      <c r="U211" s="25"/>
      <c r="V211" s="18"/>
      <c r="AF211" s="14"/>
      <c r="AJ211" s="14"/>
      <c r="AK211" s="75"/>
      <c r="AM211" s="77"/>
    </row>
    <row r="212" spans="3:39" ht="15" customHeight="1">
      <c r="C212" s="14"/>
      <c r="D212" s="14"/>
      <c r="E212" s="14"/>
      <c r="F212" s="14"/>
      <c r="H212" s="25"/>
      <c r="J212" s="125"/>
      <c r="K212" s="14"/>
      <c r="M212" s="14"/>
      <c r="O212" s="14"/>
      <c r="P212" s="17"/>
      <c r="S212" s="84"/>
      <c r="T212" s="25"/>
      <c r="U212" s="25"/>
      <c r="V212" s="18"/>
      <c r="AF212" s="14"/>
      <c r="AJ212" s="14"/>
      <c r="AK212" s="75"/>
      <c r="AM212" s="77"/>
    </row>
    <row r="213" spans="3:39" ht="15" customHeight="1">
      <c r="C213" s="14"/>
      <c r="D213" s="14"/>
      <c r="E213" s="14"/>
      <c r="F213" s="14"/>
      <c r="H213" s="25"/>
      <c r="J213" s="125"/>
      <c r="K213" s="14"/>
      <c r="M213" s="14"/>
      <c r="O213" s="14"/>
      <c r="P213" s="17"/>
      <c r="S213" s="84"/>
      <c r="T213" s="25"/>
      <c r="U213" s="25"/>
      <c r="V213" s="18"/>
      <c r="AF213" s="14"/>
      <c r="AJ213" s="14"/>
      <c r="AK213" s="75"/>
      <c r="AM213" s="77"/>
    </row>
    <row r="214" spans="3:39" ht="15" customHeight="1">
      <c r="C214" s="14"/>
      <c r="D214" s="14"/>
      <c r="E214" s="14"/>
      <c r="F214" s="14"/>
      <c r="H214" s="25"/>
      <c r="J214" s="125"/>
      <c r="K214" s="14"/>
      <c r="M214" s="14"/>
      <c r="O214" s="14"/>
      <c r="P214" s="17"/>
      <c r="S214" s="84"/>
      <c r="T214" s="25"/>
      <c r="U214" s="25"/>
      <c r="V214" s="18"/>
      <c r="AF214" s="14"/>
      <c r="AJ214" s="14"/>
      <c r="AK214" s="75"/>
      <c r="AM214" s="77"/>
    </row>
    <row r="215" spans="3:39" ht="15" customHeight="1">
      <c r="C215" s="14"/>
      <c r="D215" s="14"/>
      <c r="E215" s="14"/>
      <c r="F215" s="14"/>
      <c r="H215" s="25"/>
      <c r="J215" s="125"/>
      <c r="K215" s="14"/>
      <c r="M215" s="14"/>
      <c r="O215" s="14"/>
      <c r="P215" s="17"/>
      <c r="S215" s="84"/>
      <c r="T215" s="25"/>
      <c r="U215" s="25"/>
      <c r="V215" s="18"/>
      <c r="AF215" s="14"/>
      <c r="AJ215" s="14"/>
      <c r="AK215" s="75"/>
      <c r="AM215" s="77"/>
    </row>
    <row r="216" spans="3:39" ht="15" customHeight="1">
      <c r="C216" s="14"/>
      <c r="D216" s="14"/>
      <c r="E216" s="14"/>
      <c r="F216" s="14"/>
      <c r="H216" s="25"/>
      <c r="J216" s="125"/>
      <c r="K216" s="14"/>
      <c r="M216" s="14"/>
      <c r="O216" s="14"/>
      <c r="P216" s="17"/>
      <c r="S216" s="84"/>
      <c r="T216" s="25"/>
      <c r="U216" s="25"/>
      <c r="V216" s="18"/>
      <c r="AF216" s="14"/>
      <c r="AJ216" s="14"/>
      <c r="AK216" s="75"/>
      <c r="AM216" s="77"/>
    </row>
    <row r="217" spans="3:39" ht="15" customHeight="1">
      <c r="C217" s="14"/>
      <c r="D217" s="14"/>
      <c r="E217" s="14"/>
      <c r="F217" s="14"/>
      <c r="H217" s="25"/>
      <c r="J217" s="125"/>
      <c r="K217" s="14"/>
      <c r="M217" s="14"/>
      <c r="O217" s="14"/>
      <c r="P217" s="17"/>
      <c r="S217" s="84"/>
      <c r="T217" s="25"/>
      <c r="U217" s="25"/>
      <c r="V217" s="18"/>
      <c r="AF217" s="14"/>
      <c r="AJ217" s="14"/>
      <c r="AK217" s="75"/>
      <c r="AM217" s="77"/>
    </row>
    <row r="218" spans="3:39" ht="15" customHeight="1">
      <c r="C218" s="14"/>
      <c r="D218" s="14"/>
      <c r="E218" s="14"/>
      <c r="F218" s="14"/>
      <c r="H218" s="25"/>
      <c r="J218" s="125"/>
      <c r="K218" s="14"/>
      <c r="M218" s="14"/>
      <c r="O218" s="14"/>
      <c r="P218" s="17"/>
      <c r="S218" s="84"/>
      <c r="T218" s="25"/>
      <c r="U218" s="25"/>
      <c r="V218" s="18"/>
      <c r="AF218" s="14"/>
      <c r="AJ218" s="14"/>
      <c r="AK218" s="75"/>
      <c r="AM218" s="77"/>
    </row>
    <row r="219" spans="3:39" ht="15" customHeight="1">
      <c r="C219" s="14"/>
      <c r="D219" s="14"/>
      <c r="E219" s="14"/>
      <c r="F219" s="14"/>
      <c r="H219" s="25"/>
      <c r="J219" s="125"/>
      <c r="K219" s="14"/>
      <c r="M219" s="14"/>
      <c r="O219" s="14"/>
      <c r="P219" s="17"/>
      <c r="S219" s="84"/>
      <c r="T219" s="25"/>
      <c r="U219" s="25"/>
      <c r="V219" s="18"/>
      <c r="AF219" s="14"/>
      <c r="AJ219" s="14"/>
      <c r="AK219" s="75"/>
      <c r="AM219" s="77"/>
    </row>
    <row r="220" spans="3:39" ht="15" customHeight="1">
      <c r="C220" s="14"/>
      <c r="D220" s="14"/>
      <c r="E220" s="14"/>
      <c r="F220" s="14"/>
      <c r="H220" s="25"/>
      <c r="J220" s="125"/>
      <c r="K220" s="14"/>
      <c r="M220" s="14"/>
      <c r="O220" s="14"/>
      <c r="P220" s="17"/>
      <c r="S220" s="84"/>
      <c r="T220" s="25"/>
      <c r="U220" s="25"/>
      <c r="V220" s="18"/>
      <c r="AF220" s="14"/>
      <c r="AJ220" s="14"/>
      <c r="AK220" s="75"/>
      <c r="AM220" s="77"/>
    </row>
    <row r="221" spans="3:39" ht="15" customHeight="1">
      <c r="C221" s="14"/>
      <c r="D221" s="14"/>
      <c r="E221" s="14"/>
      <c r="F221" s="14"/>
      <c r="H221" s="25"/>
      <c r="J221" s="125"/>
      <c r="K221" s="14"/>
      <c r="M221" s="14"/>
      <c r="O221" s="14"/>
      <c r="P221" s="17"/>
      <c r="S221" s="84"/>
      <c r="T221" s="25"/>
      <c r="U221" s="25"/>
      <c r="V221" s="18"/>
      <c r="AF221" s="14"/>
      <c r="AJ221" s="14"/>
      <c r="AK221" s="75"/>
      <c r="AM221" s="77"/>
    </row>
    <row r="222" spans="3:39" ht="15" customHeight="1">
      <c r="C222" s="14"/>
      <c r="D222" s="14"/>
      <c r="E222" s="14"/>
      <c r="F222" s="14"/>
      <c r="H222" s="25"/>
      <c r="J222" s="125"/>
      <c r="K222" s="14"/>
      <c r="M222" s="14"/>
      <c r="O222" s="14"/>
      <c r="P222" s="17"/>
      <c r="S222" s="84"/>
      <c r="T222" s="25"/>
      <c r="U222" s="25"/>
      <c r="V222" s="18"/>
      <c r="AF222" s="14"/>
      <c r="AJ222" s="14"/>
      <c r="AK222" s="75"/>
      <c r="AM222" s="77"/>
    </row>
    <row r="223" spans="3:39" ht="15" customHeight="1">
      <c r="C223" s="14"/>
      <c r="D223" s="14"/>
      <c r="E223" s="14"/>
      <c r="F223" s="14"/>
      <c r="H223" s="25"/>
      <c r="J223" s="125"/>
      <c r="K223" s="14"/>
      <c r="M223" s="14"/>
      <c r="O223" s="14"/>
      <c r="P223" s="17"/>
      <c r="S223" s="84"/>
      <c r="T223" s="25"/>
      <c r="U223" s="25"/>
      <c r="V223" s="18"/>
      <c r="AF223" s="14"/>
      <c r="AJ223" s="14"/>
      <c r="AK223" s="75"/>
      <c r="AM223" s="77"/>
    </row>
    <row r="224" spans="3:39" ht="15" customHeight="1">
      <c r="C224" s="14"/>
      <c r="D224" s="14"/>
      <c r="E224" s="14"/>
      <c r="F224" s="14"/>
      <c r="H224" s="25"/>
      <c r="J224" s="125"/>
      <c r="K224" s="14"/>
      <c r="M224" s="14"/>
      <c r="O224" s="14"/>
      <c r="P224" s="17"/>
      <c r="S224" s="84"/>
      <c r="T224" s="25"/>
      <c r="U224" s="25"/>
      <c r="V224" s="18"/>
      <c r="AF224" s="14"/>
      <c r="AJ224" s="14"/>
      <c r="AK224" s="75"/>
      <c r="AM224" s="77"/>
    </row>
    <row r="225" spans="3:39" ht="15" customHeight="1">
      <c r="C225" s="14"/>
      <c r="D225" s="14"/>
      <c r="E225" s="14"/>
      <c r="F225" s="14"/>
      <c r="H225" s="25"/>
      <c r="J225" s="125"/>
      <c r="K225" s="14"/>
      <c r="M225" s="14"/>
      <c r="O225" s="14"/>
      <c r="P225" s="17"/>
      <c r="S225" s="84"/>
      <c r="T225" s="25"/>
      <c r="U225" s="25"/>
      <c r="V225" s="18"/>
      <c r="AF225" s="14"/>
      <c r="AJ225" s="14"/>
      <c r="AK225" s="75"/>
      <c r="AM225" s="77"/>
    </row>
    <row r="226" spans="3:39" ht="15" customHeight="1">
      <c r="C226" s="14"/>
      <c r="D226" s="14"/>
      <c r="E226" s="14"/>
      <c r="F226" s="14"/>
      <c r="H226" s="25"/>
      <c r="J226" s="125"/>
      <c r="K226" s="14"/>
      <c r="M226" s="14"/>
      <c r="O226" s="14"/>
      <c r="P226" s="17"/>
      <c r="S226" s="84"/>
      <c r="T226" s="25"/>
      <c r="U226" s="25"/>
      <c r="V226" s="18"/>
      <c r="AF226" s="14"/>
      <c r="AJ226" s="14"/>
      <c r="AK226" s="75"/>
      <c r="AM226" s="77"/>
    </row>
    <row r="227" spans="3:39" ht="15" customHeight="1">
      <c r="C227" s="14"/>
      <c r="D227" s="14"/>
      <c r="E227" s="14"/>
      <c r="F227" s="14"/>
      <c r="H227" s="25"/>
      <c r="J227" s="125"/>
      <c r="K227" s="14"/>
      <c r="M227" s="14"/>
      <c r="O227" s="14"/>
      <c r="P227" s="17"/>
      <c r="S227" s="84"/>
      <c r="T227" s="25"/>
      <c r="U227" s="25"/>
      <c r="V227" s="18"/>
      <c r="AF227" s="14"/>
      <c r="AJ227" s="14"/>
      <c r="AK227" s="75"/>
      <c r="AM227" s="77"/>
    </row>
    <row r="228" spans="3:39" ht="15" customHeight="1">
      <c r="C228" s="14"/>
      <c r="D228" s="14"/>
      <c r="E228" s="14"/>
      <c r="F228" s="14"/>
      <c r="H228" s="25"/>
      <c r="J228" s="125"/>
      <c r="K228" s="14"/>
      <c r="M228" s="14"/>
      <c r="O228" s="14"/>
      <c r="P228" s="17"/>
      <c r="S228" s="84"/>
      <c r="T228" s="25"/>
      <c r="U228" s="25"/>
      <c r="V228" s="18"/>
      <c r="AF228" s="14"/>
      <c r="AJ228" s="14"/>
      <c r="AK228" s="75"/>
      <c r="AM228" s="77"/>
    </row>
    <row r="229" spans="3:39" ht="15" customHeight="1">
      <c r="C229" s="14"/>
      <c r="D229" s="14"/>
      <c r="E229" s="14"/>
      <c r="F229" s="14"/>
      <c r="H229" s="25"/>
      <c r="J229" s="125"/>
      <c r="K229" s="14"/>
      <c r="M229" s="14"/>
      <c r="O229" s="14"/>
      <c r="P229" s="17"/>
      <c r="S229" s="84"/>
      <c r="T229" s="25"/>
      <c r="U229" s="25"/>
      <c r="V229" s="18"/>
      <c r="AF229" s="14"/>
      <c r="AJ229" s="14"/>
      <c r="AK229" s="75"/>
      <c r="AM229" s="77"/>
    </row>
    <row r="230" spans="3:39" ht="15" customHeight="1">
      <c r="C230" s="14"/>
      <c r="D230" s="14"/>
      <c r="E230" s="14"/>
      <c r="F230" s="14"/>
      <c r="H230" s="25"/>
      <c r="J230" s="125"/>
      <c r="K230" s="14"/>
      <c r="M230" s="14"/>
      <c r="O230" s="14"/>
      <c r="P230" s="17"/>
      <c r="S230" s="84"/>
      <c r="T230" s="25"/>
      <c r="U230" s="25"/>
      <c r="V230" s="18"/>
      <c r="AF230" s="14"/>
      <c r="AJ230" s="14"/>
      <c r="AK230" s="75"/>
      <c r="AM230" s="77"/>
    </row>
    <row r="231" spans="3:39" ht="15" customHeight="1">
      <c r="C231" s="14"/>
      <c r="D231" s="14"/>
      <c r="E231" s="14"/>
      <c r="F231" s="14"/>
      <c r="H231" s="25"/>
      <c r="J231" s="125"/>
      <c r="K231" s="14"/>
      <c r="M231" s="14"/>
      <c r="O231" s="14"/>
      <c r="P231" s="17"/>
      <c r="S231" s="84"/>
      <c r="T231" s="25"/>
      <c r="U231" s="25"/>
      <c r="V231" s="18"/>
      <c r="AF231" s="14"/>
      <c r="AJ231" s="14"/>
      <c r="AK231" s="75"/>
      <c r="AM231" s="77"/>
    </row>
    <row r="232" spans="3:39" ht="15" customHeight="1">
      <c r="C232" s="14"/>
      <c r="D232" s="14"/>
      <c r="E232" s="14"/>
      <c r="F232" s="14"/>
      <c r="H232" s="25"/>
      <c r="J232" s="125"/>
      <c r="K232" s="14"/>
      <c r="M232" s="14"/>
      <c r="O232" s="14"/>
      <c r="P232" s="17"/>
      <c r="S232" s="84"/>
      <c r="T232" s="25"/>
      <c r="U232" s="25"/>
      <c r="V232" s="18"/>
      <c r="AF232" s="14"/>
      <c r="AJ232" s="14"/>
      <c r="AK232" s="75"/>
      <c r="AM232" s="77"/>
    </row>
    <row r="233" spans="3:39" ht="15" customHeight="1">
      <c r="C233" s="14"/>
      <c r="D233" s="14"/>
      <c r="E233" s="14"/>
      <c r="F233" s="14"/>
      <c r="H233" s="25"/>
      <c r="J233" s="125"/>
      <c r="K233" s="14"/>
      <c r="M233" s="14"/>
      <c r="O233" s="14"/>
      <c r="P233" s="17"/>
      <c r="S233" s="84"/>
      <c r="T233" s="25"/>
      <c r="U233" s="25"/>
      <c r="V233" s="18"/>
      <c r="AF233" s="14"/>
      <c r="AJ233" s="14"/>
      <c r="AK233" s="75"/>
      <c r="AM233" s="77"/>
    </row>
    <row r="234" spans="3:39" ht="15" customHeight="1">
      <c r="C234" s="14"/>
      <c r="D234" s="14"/>
      <c r="E234" s="14"/>
      <c r="F234" s="14"/>
      <c r="H234" s="25"/>
      <c r="J234" s="125"/>
      <c r="K234" s="14"/>
      <c r="M234" s="14"/>
      <c r="O234" s="14"/>
      <c r="P234" s="17"/>
      <c r="S234" s="84"/>
      <c r="T234" s="25"/>
      <c r="U234" s="25"/>
      <c r="V234" s="18"/>
      <c r="AF234" s="14"/>
      <c r="AJ234" s="14"/>
      <c r="AK234" s="75"/>
      <c r="AM234" s="77"/>
    </row>
    <row r="235" spans="3:39" ht="15" customHeight="1">
      <c r="C235" s="14"/>
      <c r="D235" s="14"/>
      <c r="E235" s="14"/>
      <c r="F235" s="14"/>
      <c r="H235" s="25"/>
      <c r="J235" s="125"/>
      <c r="K235" s="14"/>
      <c r="M235" s="14"/>
      <c r="O235" s="14"/>
      <c r="P235" s="17"/>
      <c r="S235" s="84"/>
      <c r="T235" s="25"/>
      <c r="U235" s="25"/>
      <c r="V235" s="18"/>
      <c r="AF235" s="14"/>
      <c r="AJ235" s="14"/>
      <c r="AK235" s="75"/>
      <c r="AM235" s="77"/>
    </row>
    <row r="236" spans="3:39" ht="15" customHeight="1">
      <c r="C236" s="14"/>
      <c r="D236" s="14"/>
      <c r="E236" s="14"/>
      <c r="F236" s="14"/>
      <c r="H236" s="25"/>
      <c r="J236" s="125"/>
      <c r="K236" s="14"/>
      <c r="M236" s="14"/>
      <c r="O236" s="14"/>
      <c r="P236" s="17"/>
      <c r="S236" s="84"/>
      <c r="T236" s="25"/>
      <c r="U236" s="25"/>
      <c r="V236" s="18"/>
      <c r="AF236" s="14"/>
      <c r="AJ236" s="14"/>
      <c r="AK236" s="75"/>
      <c r="AM236" s="77"/>
    </row>
    <row r="237" spans="3:39" ht="15" customHeight="1">
      <c r="C237" s="14"/>
      <c r="D237" s="14"/>
      <c r="E237" s="14"/>
      <c r="F237" s="14"/>
      <c r="H237" s="25"/>
      <c r="J237" s="125"/>
      <c r="K237" s="14"/>
      <c r="M237" s="14"/>
      <c r="O237" s="14"/>
      <c r="P237" s="17"/>
      <c r="S237" s="84"/>
      <c r="T237" s="25"/>
      <c r="U237" s="25"/>
      <c r="V237" s="18"/>
      <c r="AF237" s="14"/>
      <c r="AJ237" s="14"/>
      <c r="AK237" s="75"/>
      <c r="AM237" s="77"/>
    </row>
    <row r="238" spans="3:39" ht="15" customHeight="1">
      <c r="C238" s="14"/>
      <c r="D238" s="14"/>
      <c r="E238" s="14"/>
      <c r="F238" s="14"/>
      <c r="H238" s="25"/>
      <c r="J238" s="125"/>
      <c r="K238" s="14"/>
      <c r="M238" s="14"/>
      <c r="O238" s="14"/>
      <c r="P238" s="17"/>
      <c r="S238" s="84"/>
      <c r="T238" s="25"/>
      <c r="U238" s="25"/>
      <c r="V238" s="18"/>
      <c r="AF238" s="14"/>
      <c r="AJ238" s="14"/>
      <c r="AK238" s="75"/>
      <c r="AM238" s="77"/>
    </row>
    <row r="239" spans="3:39" ht="15" customHeight="1">
      <c r="C239" s="14"/>
      <c r="D239" s="14"/>
      <c r="E239" s="14"/>
      <c r="F239" s="14"/>
      <c r="H239" s="25"/>
      <c r="J239" s="125"/>
      <c r="K239" s="14"/>
      <c r="M239" s="14"/>
      <c r="O239" s="14"/>
      <c r="P239" s="17"/>
      <c r="S239" s="84"/>
      <c r="T239" s="25"/>
      <c r="U239" s="25"/>
      <c r="V239" s="18"/>
      <c r="AF239" s="14"/>
      <c r="AJ239" s="14"/>
      <c r="AK239" s="75"/>
      <c r="AM239" s="77"/>
    </row>
    <row r="240" spans="3:39" ht="15" customHeight="1">
      <c r="C240" s="14"/>
      <c r="D240" s="14"/>
      <c r="E240" s="14"/>
      <c r="F240" s="14"/>
      <c r="H240" s="25"/>
      <c r="J240" s="125"/>
      <c r="K240" s="14"/>
      <c r="M240" s="14"/>
      <c r="O240" s="14"/>
      <c r="P240" s="17"/>
      <c r="S240" s="84"/>
      <c r="T240" s="25"/>
      <c r="U240" s="25"/>
      <c r="V240" s="18"/>
      <c r="AF240" s="14"/>
      <c r="AJ240" s="14"/>
      <c r="AK240" s="75"/>
      <c r="AM240" s="77"/>
    </row>
    <row r="241" spans="3:39" ht="15" customHeight="1">
      <c r="C241" s="14"/>
      <c r="D241" s="14"/>
      <c r="E241" s="14"/>
      <c r="F241" s="14"/>
      <c r="H241" s="25"/>
      <c r="J241" s="125"/>
      <c r="K241" s="14"/>
      <c r="M241" s="14"/>
      <c r="O241" s="14"/>
      <c r="P241" s="17"/>
      <c r="S241" s="84"/>
      <c r="T241" s="25"/>
      <c r="U241" s="25"/>
      <c r="V241" s="18"/>
      <c r="AF241" s="14"/>
      <c r="AJ241" s="14"/>
      <c r="AK241" s="75"/>
      <c r="AM241" s="77"/>
    </row>
    <row r="242" spans="3:39" ht="15" customHeight="1">
      <c r="C242" s="14"/>
      <c r="D242" s="14"/>
      <c r="E242" s="14"/>
      <c r="F242" s="14"/>
      <c r="H242" s="25"/>
      <c r="J242" s="125"/>
      <c r="K242" s="14"/>
      <c r="M242" s="14"/>
      <c r="O242" s="14"/>
      <c r="P242" s="17"/>
      <c r="S242" s="84"/>
      <c r="T242" s="25"/>
      <c r="U242" s="25"/>
      <c r="V242" s="18"/>
      <c r="AF242" s="14"/>
      <c r="AJ242" s="14"/>
      <c r="AK242" s="75"/>
      <c r="AM242" s="77"/>
    </row>
    <row r="243" spans="3:39" ht="15" customHeight="1">
      <c r="C243" s="14"/>
      <c r="D243" s="14"/>
      <c r="E243" s="14"/>
      <c r="F243" s="14"/>
      <c r="H243" s="25"/>
      <c r="J243" s="125"/>
      <c r="K243" s="14"/>
      <c r="M243" s="14"/>
      <c r="O243" s="14"/>
      <c r="P243" s="17"/>
      <c r="S243" s="84"/>
      <c r="T243" s="25"/>
      <c r="U243" s="25"/>
      <c r="V243" s="18"/>
      <c r="AF243" s="14"/>
      <c r="AJ243" s="14"/>
      <c r="AK243" s="75"/>
      <c r="AM243" s="77"/>
    </row>
    <row r="244" spans="3:39" ht="15" customHeight="1">
      <c r="C244" s="14"/>
      <c r="D244" s="14"/>
      <c r="E244" s="14"/>
      <c r="F244" s="14"/>
      <c r="H244" s="25"/>
      <c r="J244" s="125"/>
      <c r="K244" s="14"/>
      <c r="M244" s="14"/>
      <c r="O244" s="14"/>
      <c r="P244" s="17"/>
      <c r="S244" s="84"/>
      <c r="T244" s="25"/>
      <c r="U244" s="25"/>
      <c r="V244" s="18"/>
      <c r="AF244" s="14"/>
      <c r="AJ244" s="14"/>
      <c r="AK244" s="75"/>
      <c r="AM244" s="77"/>
    </row>
    <row r="245" spans="3:39" ht="15" customHeight="1">
      <c r="C245" s="14"/>
      <c r="D245" s="14"/>
      <c r="E245" s="14"/>
      <c r="F245" s="14"/>
      <c r="H245" s="25"/>
      <c r="J245" s="125"/>
      <c r="K245" s="14"/>
      <c r="M245" s="14"/>
      <c r="O245" s="14"/>
      <c r="P245" s="17"/>
      <c r="S245" s="84"/>
      <c r="T245" s="25"/>
      <c r="U245" s="25"/>
      <c r="V245" s="18"/>
      <c r="AF245" s="14"/>
      <c r="AJ245" s="14"/>
      <c r="AK245" s="75"/>
      <c r="AM245" s="77"/>
    </row>
    <row r="246" spans="3:39" ht="15" customHeight="1">
      <c r="C246" s="14"/>
      <c r="D246" s="14"/>
      <c r="E246" s="14"/>
      <c r="F246" s="14"/>
      <c r="H246" s="25"/>
      <c r="J246" s="125"/>
      <c r="K246" s="14"/>
      <c r="M246" s="14"/>
      <c r="O246" s="14"/>
      <c r="P246" s="17"/>
      <c r="S246" s="84"/>
      <c r="T246" s="25"/>
      <c r="U246" s="25"/>
      <c r="V246" s="18"/>
      <c r="AF246" s="14"/>
      <c r="AJ246" s="14"/>
      <c r="AK246" s="75"/>
      <c r="AM246" s="77"/>
    </row>
    <row r="247" spans="3:39" ht="15" customHeight="1">
      <c r="C247" s="14"/>
      <c r="D247" s="14"/>
      <c r="E247" s="14"/>
      <c r="F247" s="14"/>
      <c r="H247" s="25"/>
      <c r="J247" s="125"/>
      <c r="K247" s="14"/>
      <c r="M247" s="14"/>
      <c r="O247" s="14"/>
      <c r="P247" s="17"/>
      <c r="S247" s="84"/>
      <c r="T247" s="25"/>
      <c r="U247" s="25"/>
      <c r="V247" s="18"/>
      <c r="AF247" s="14"/>
      <c r="AJ247" s="14"/>
      <c r="AK247" s="75"/>
      <c r="AM247" s="77"/>
    </row>
    <row r="248" spans="3:39" ht="15" customHeight="1">
      <c r="C248" s="14"/>
      <c r="D248" s="14"/>
      <c r="E248" s="14"/>
      <c r="F248" s="14"/>
      <c r="H248" s="25"/>
      <c r="J248" s="125"/>
      <c r="K248" s="14"/>
      <c r="M248" s="14"/>
      <c r="O248" s="14"/>
      <c r="P248" s="17"/>
      <c r="S248" s="84"/>
      <c r="T248" s="25"/>
      <c r="U248" s="25"/>
      <c r="V248" s="18"/>
      <c r="AF248" s="14"/>
      <c r="AJ248" s="14"/>
      <c r="AK248" s="75"/>
      <c r="AM248" s="77"/>
    </row>
    <row r="249" spans="3:39" ht="15" customHeight="1">
      <c r="C249" s="14"/>
      <c r="D249" s="14"/>
      <c r="E249" s="14"/>
      <c r="F249" s="14"/>
      <c r="H249" s="25"/>
      <c r="J249" s="125"/>
      <c r="K249" s="14"/>
      <c r="M249" s="14"/>
      <c r="O249" s="14"/>
      <c r="P249" s="17"/>
      <c r="S249" s="84"/>
      <c r="T249" s="25"/>
      <c r="U249" s="25"/>
      <c r="V249" s="18"/>
      <c r="AF249" s="14"/>
      <c r="AJ249" s="14"/>
      <c r="AK249" s="75"/>
      <c r="AM249" s="77"/>
    </row>
    <row r="250" spans="3:39" ht="15" customHeight="1">
      <c r="C250" s="14"/>
      <c r="D250" s="14"/>
      <c r="E250" s="14"/>
      <c r="F250" s="14"/>
      <c r="H250" s="25"/>
      <c r="J250" s="125"/>
      <c r="K250" s="14"/>
      <c r="M250" s="14"/>
      <c r="O250" s="14"/>
      <c r="P250" s="17"/>
      <c r="S250" s="84"/>
      <c r="T250" s="25"/>
      <c r="U250" s="25"/>
      <c r="V250" s="18"/>
      <c r="AF250" s="14"/>
      <c r="AJ250" s="14"/>
      <c r="AK250" s="75"/>
      <c r="AM250" s="77"/>
    </row>
    <row r="251" spans="3:39" ht="15" customHeight="1">
      <c r="C251" s="14"/>
      <c r="D251" s="14"/>
      <c r="E251" s="14"/>
      <c r="F251" s="14"/>
      <c r="H251" s="25"/>
      <c r="J251" s="125"/>
      <c r="K251" s="14"/>
      <c r="M251" s="14"/>
      <c r="O251" s="14"/>
      <c r="P251" s="17"/>
      <c r="S251" s="84"/>
      <c r="T251" s="25"/>
      <c r="U251" s="25"/>
      <c r="V251" s="18"/>
      <c r="AF251" s="14"/>
      <c r="AJ251" s="14"/>
      <c r="AK251" s="75"/>
      <c r="AM251" s="77"/>
    </row>
    <row r="252" spans="3:39" ht="15" customHeight="1">
      <c r="C252" s="14"/>
      <c r="D252" s="14"/>
      <c r="E252" s="14"/>
      <c r="F252" s="14"/>
      <c r="H252" s="25"/>
      <c r="J252" s="125"/>
      <c r="K252" s="14"/>
      <c r="M252" s="14"/>
      <c r="O252" s="14"/>
      <c r="P252" s="17"/>
      <c r="S252" s="84"/>
      <c r="T252" s="25"/>
      <c r="U252" s="25"/>
      <c r="V252" s="18"/>
      <c r="AF252" s="14"/>
      <c r="AJ252" s="14"/>
      <c r="AK252" s="75"/>
      <c r="AM252" s="77"/>
    </row>
    <row r="253" spans="3:39" ht="15" customHeight="1">
      <c r="C253" s="14"/>
      <c r="D253" s="14"/>
      <c r="E253" s="14"/>
      <c r="F253" s="14"/>
      <c r="H253" s="25"/>
      <c r="J253" s="125"/>
      <c r="K253" s="14"/>
      <c r="M253" s="14"/>
      <c r="O253" s="14"/>
      <c r="P253" s="17"/>
      <c r="S253" s="84"/>
      <c r="T253" s="25"/>
      <c r="U253" s="25"/>
      <c r="V253" s="18"/>
      <c r="AF253" s="14"/>
      <c r="AJ253" s="14"/>
      <c r="AK253" s="75"/>
      <c r="AM253" s="77"/>
    </row>
    <row r="254" spans="3:39" ht="15" customHeight="1">
      <c r="C254" s="14"/>
      <c r="D254" s="14"/>
      <c r="E254" s="14"/>
      <c r="F254" s="14"/>
      <c r="H254" s="25"/>
      <c r="J254" s="125"/>
      <c r="K254" s="14"/>
      <c r="M254" s="14"/>
      <c r="O254" s="14"/>
      <c r="P254" s="17"/>
      <c r="S254" s="84"/>
      <c r="T254" s="25"/>
      <c r="U254" s="25"/>
      <c r="V254" s="18"/>
      <c r="AF254" s="14"/>
      <c r="AJ254" s="14"/>
      <c r="AK254" s="75"/>
      <c r="AM254" s="77"/>
    </row>
    <row r="255" spans="3:39" ht="15" customHeight="1">
      <c r="C255" s="14"/>
      <c r="D255" s="14"/>
      <c r="E255" s="14"/>
      <c r="F255" s="14"/>
      <c r="H255" s="25"/>
      <c r="J255" s="125"/>
      <c r="K255" s="14"/>
      <c r="M255" s="14"/>
      <c r="O255" s="14"/>
      <c r="P255" s="17"/>
      <c r="S255" s="84"/>
      <c r="T255" s="25"/>
      <c r="U255" s="25"/>
      <c r="V255" s="18"/>
      <c r="AF255" s="14"/>
      <c r="AJ255" s="14"/>
      <c r="AK255" s="75"/>
      <c r="AM255" s="77"/>
    </row>
    <row r="256" spans="3:39" ht="15" customHeight="1">
      <c r="C256" s="14"/>
      <c r="D256" s="14"/>
      <c r="E256" s="14"/>
      <c r="F256" s="14"/>
      <c r="H256" s="25"/>
      <c r="J256" s="125"/>
      <c r="K256" s="14"/>
      <c r="M256" s="14"/>
      <c r="O256" s="14"/>
      <c r="P256" s="17"/>
      <c r="S256" s="84"/>
      <c r="T256" s="25"/>
      <c r="U256" s="25"/>
      <c r="V256" s="18"/>
      <c r="AF256" s="14"/>
      <c r="AJ256" s="14"/>
      <c r="AK256" s="75"/>
      <c r="AM256" s="77"/>
    </row>
    <row r="257" spans="3:39" ht="15" customHeight="1">
      <c r="C257" s="14"/>
      <c r="D257" s="14"/>
      <c r="E257" s="14"/>
      <c r="F257" s="14"/>
      <c r="H257" s="25"/>
      <c r="J257" s="125"/>
      <c r="K257" s="14"/>
      <c r="M257" s="14"/>
      <c r="O257" s="14"/>
      <c r="P257" s="17"/>
      <c r="S257" s="84"/>
      <c r="T257" s="25"/>
      <c r="U257" s="25"/>
      <c r="V257" s="18"/>
      <c r="AF257" s="14"/>
      <c r="AJ257" s="14"/>
      <c r="AK257" s="75"/>
      <c r="AM257" s="77"/>
    </row>
    <row r="258" spans="3:39" ht="15" customHeight="1">
      <c r="C258" s="14"/>
      <c r="D258" s="14"/>
      <c r="E258" s="14"/>
      <c r="F258" s="14"/>
      <c r="H258" s="25"/>
      <c r="J258" s="125"/>
      <c r="K258" s="14"/>
      <c r="M258" s="14"/>
      <c r="O258" s="14"/>
      <c r="P258" s="17"/>
      <c r="S258" s="84"/>
      <c r="T258" s="25"/>
      <c r="U258" s="25"/>
      <c r="V258" s="18"/>
      <c r="AF258" s="14"/>
      <c r="AJ258" s="14"/>
      <c r="AK258" s="75"/>
      <c r="AM258" s="77"/>
    </row>
    <row r="259" spans="3:39" ht="15" customHeight="1">
      <c r="C259" s="14"/>
      <c r="D259" s="14"/>
      <c r="E259" s="14"/>
      <c r="F259" s="14"/>
      <c r="H259" s="25"/>
      <c r="J259" s="125"/>
      <c r="K259" s="14"/>
      <c r="M259" s="14"/>
      <c r="O259" s="14"/>
      <c r="P259" s="17"/>
      <c r="S259" s="84"/>
      <c r="T259" s="25"/>
      <c r="U259" s="25"/>
      <c r="V259" s="18"/>
      <c r="AF259" s="14"/>
      <c r="AJ259" s="14"/>
      <c r="AK259" s="75"/>
      <c r="AM259" s="77"/>
    </row>
    <row r="260" spans="3:39" ht="15" customHeight="1">
      <c r="C260" s="14"/>
      <c r="D260" s="14"/>
      <c r="E260" s="14"/>
      <c r="F260" s="14"/>
      <c r="H260" s="25"/>
      <c r="J260" s="125"/>
      <c r="K260" s="14"/>
      <c r="M260" s="14"/>
      <c r="O260" s="14"/>
      <c r="P260" s="17"/>
      <c r="S260" s="84"/>
      <c r="T260" s="25"/>
      <c r="U260" s="25"/>
      <c r="V260" s="18"/>
      <c r="AF260" s="14"/>
      <c r="AJ260" s="14"/>
      <c r="AK260" s="75"/>
      <c r="AM260" s="77"/>
    </row>
    <row r="261" spans="3:39" ht="15" customHeight="1">
      <c r="C261" s="14"/>
      <c r="D261" s="14"/>
      <c r="E261" s="14"/>
      <c r="F261" s="14"/>
      <c r="H261" s="25"/>
      <c r="J261" s="125"/>
      <c r="K261" s="14"/>
      <c r="M261" s="14"/>
      <c r="O261" s="14"/>
      <c r="P261" s="17"/>
      <c r="S261" s="84"/>
      <c r="T261" s="25"/>
      <c r="U261" s="25"/>
      <c r="V261" s="18"/>
      <c r="AF261" s="14"/>
      <c r="AJ261" s="14"/>
      <c r="AK261" s="75"/>
      <c r="AM261" s="77"/>
    </row>
    <row r="262" spans="3:39" ht="15" customHeight="1">
      <c r="C262" s="14"/>
      <c r="D262" s="14"/>
      <c r="E262" s="14"/>
      <c r="F262" s="14"/>
      <c r="H262" s="25"/>
      <c r="J262" s="125"/>
      <c r="K262" s="14"/>
      <c r="M262" s="14"/>
      <c r="O262" s="14"/>
      <c r="P262" s="17"/>
      <c r="S262" s="84"/>
      <c r="T262" s="25"/>
      <c r="U262" s="25"/>
      <c r="V262" s="18"/>
      <c r="AF262" s="14"/>
      <c r="AJ262" s="14"/>
      <c r="AK262" s="75"/>
      <c r="AM262" s="77"/>
    </row>
    <row r="263" spans="3:39" ht="15" customHeight="1">
      <c r="C263" s="14"/>
      <c r="D263" s="14"/>
      <c r="E263" s="14"/>
      <c r="F263" s="14"/>
      <c r="H263" s="25"/>
      <c r="J263" s="125"/>
      <c r="K263" s="14"/>
      <c r="M263" s="14"/>
      <c r="O263" s="14"/>
      <c r="P263" s="17"/>
      <c r="S263" s="84"/>
      <c r="T263" s="25"/>
      <c r="U263" s="25"/>
      <c r="V263" s="18"/>
      <c r="AF263" s="14"/>
      <c r="AJ263" s="14"/>
      <c r="AK263" s="75"/>
      <c r="AM263" s="77"/>
    </row>
    <row r="264" spans="3:39" ht="15" customHeight="1">
      <c r="C264" s="14"/>
      <c r="D264" s="14"/>
      <c r="E264" s="14"/>
      <c r="F264" s="14"/>
      <c r="H264" s="25"/>
      <c r="J264" s="125"/>
      <c r="K264" s="14"/>
      <c r="M264" s="14"/>
      <c r="O264" s="14"/>
      <c r="P264" s="17"/>
      <c r="S264" s="84"/>
      <c r="T264" s="25"/>
      <c r="U264" s="25"/>
      <c r="V264" s="18"/>
      <c r="AF264" s="14"/>
      <c r="AJ264" s="14"/>
      <c r="AK264" s="75"/>
      <c r="AM264" s="77"/>
    </row>
    <row r="265" spans="3:39" ht="15" customHeight="1">
      <c r="C265" s="14"/>
      <c r="D265" s="14"/>
      <c r="E265" s="14"/>
      <c r="F265" s="14"/>
      <c r="H265" s="25"/>
      <c r="J265" s="125"/>
      <c r="K265" s="14"/>
      <c r="M265" s="14"/>
      <c r="O265" s="14"/>
      <c r="P265" s="17"/>
      <c r="S265" s="84"/>
      <c r="T265" s="25"/>
      <c r="U265" s="25"/>
      <c r="V265" s="18"/>
      <c r="AF265" s="14"/>
      <c r="AJ265" s="14"/>
      <c r="AK265" s="75"/>
      <c r="AM265" s="77"/>
    </row>
    <row r="266" spans="3:39" ht="15" customHeight="1">
      <c r="C266" s="14"/>
      <c r="D266" s="14"/>
      <c r="E266" s="14"/>
      <c r="F266" s="14"/>
      <c r="H266" s="25"/>
      <c r="J266" s="125"/>
      <c r="K266" s="14"/>
      <c r="M266" s="14"/>
      <c r="O266" s="14"/>
      <c r="P266" s="17"/>
      <c r="S266" s="84"/>
      <c r="T266" s="25"/>
      <c r="U266" s="25"/>
      <c r="V266" s="18"/>
      <c r="AF266" s="14"/>
      <c r="AJ266" s="14"/>
      <c r="AK266" s="75"/>
      <c r="AM266" s="77"/>
    </row>
    <row r="267" spans="3:39" ht="15" customHeight="1">
      <c r="C267" s="14"/>
      <c r="D267" s="14"/>
      <c r="E267" s="14"/>
      <c r="F267" s="14"/>
      <c r="H267" s="25"/>
      <c r="J267" s="125"/>
      <c r="K267" s="14"/>
      <c r="M267" s="14"/>
      <c r="O267" s="14"/>
      <c r="P267" s="17"/>
      <c r="S267" s="84"/>
      <c r="T267" s="25"/>
      <c r="U267" s="25"/>
      <c r="V267" s="18"/>
      <c r="AF267" s="14"/>
      <c r="AJ267" s="14"/>
      <c r="AK267" s="75"/>
      <c r="AM267" s="77"/>
    </row>
    <row r="268" spans="3:39" ht="15" customHeight="1">
      <c r="C268" s="14"/>
      <c r="D268" s="14"/>
      <c r="E268" s="14"/>
      <c r="F268" s="14"/>
      <c r="H268" s="25"/>
      <c r="J268" s="125"/>
      <c r="K268" s="14"/>
      <c r="M268" s="14"/>
      <c r="O268" s="14"/>
      <c r="P268" s="17"/>
      <c r="S268" s="84"/>
      <c r="T268" s="25"/>
      <c r="U268" s="25"/>
      <c r="V268" s="18"/>
      <c r="AF268" s="14"/>
      <c r="AJ268" s="14"/>
      <c r="AK268" s="75"/>
      <c r="AM268" s="77"/>
    </row>
    <row r="269" spans="3:39" ht="15" customHeight="1">
      <c r="C269" s="14"/>
      <c r="D269" s="14"/>
      <c r="E269" s="14"/>
      <c r="F269" s="14"/>
      <c r="H269" s="25"/>
      <c r="J269" s="125"/>
      <c r="K269" s="14"/>
      <c r="M269" s="14"/>
      <c r="O269" s="14"/>
      <c r="P269" s="17"/>
      <c r="S269" s="84"/>
      <c r="T269" s="25"/>
      <c r="U269" s="25"/>
      <c r="V269" s="18"/>
      <c r="AF269" s="14"/>
      <c r="AJ269" s="14"/>
      <c r="AK269" s="75"/>
      <c r="AM269" s="77"/>
    </row>
    <row r="270" spans="3:39" ht="15" customHeight="1">
      <c r="C270" s="14"/>
      <c r="D270" s="14"/>
      <c r="E270" s="14"/>
      <c r="F270" s="14"/>
      <c r="H270" s="25"/>
      <c r="J270" s="125"/>
      <c r="K270" s="14"/>
      <c r="M270" s="14"/>
      <c r="O270" s="14"/>
      <c r="P270" s="17"/>
      <c r="S270" s="84"/>
      <c r="T270" s="25"/>
      <c r="U270" s="25"/>
      <c r="V270" s="18"/>
      <c r="AF270" s="14"/>
      <c r="AJ270" s="14"/>
      <c r="AK270" s="75"/>
      <c r="AM270" s="77"/>
    </row>
    <row r="271" spans="3:39" ht="15" customHeight="1">
      <c r="C271" s="14"/>
      <c r="D271" s="14"/>
      <c r="E271" s="14"/>
      <c r="F271" s="14"/>
      <c r="H271" s="25"/>
      <c r="J271" s="125"/>
      <c r="K271" s="14"/>
      <c r="M271" s="14"/>
      <c r="O271" s="14"/>
      <c r="P271" s="17"/>
      <c r="S271" s="84"/>
      <c r="T271" s="25"/>
      <c r="U271" s="25"/>
      <c r="V271" s="18"/>
      <c r="AF271" s="14"/>
      <c r="AJ271" s="14"/>
      <c r="AK271" s="75"/>
      <c r="AM271" s="77"/>
    </row>
    <row r="272" spans="3:39" ht="15" customHeight="1">
      <c r="C272" s="14"/>
      <c r="D272" s="14"/>
      <c r="E272" s="14"/>
      <c r="F272" s="14"/>
      <c r="H272" s="25"/>
      <c r="J272" s="125"/>
      <c r="K272" s="14"/>
      <c r="M272" s="14"/>
      <c r="O272" s="14"/>
      <c r="P272" s="17"/>
      <c r="S272" s="84"/>
      <c r="T272" s="25"/>
      <c r="U272" s="25"/>
      <c r="V272" s="18"/>
      <c r="AF272" s="14"/>
      <c r="AJ272" s="14"/>
      <c r="AK272" s="75"/>
      <c r="AM272" s="77"/>
    </row>
    <row r="273" spans="3:39" ht="15" customHeight="1">
      <c r="C273" s="14"/>
      <c r="D273" s="14"/>
      <c r="E273" s="14"/>
      <c r="F273" s="14"/>
      <c r="H273" s="25"/>
      <c r="J273" s="125"/>
      <c r="K273" s="14"/>
      <c r="M273" s="14"/>
      <c r="O273" s="14"/>
      <c r="P273" s="17"/>
      <c r="S273" s="84"/>
      <c r="T273" s="25"/>
      <c r="U273" s="25"/>
      <c r="V273" s="18"/>
      <c r="AF273" s="14"/>
      <c r="AJ273" s="14"/>
      <c r="AK273" s="75"/>
      <c r="AM273" s="77"/>
    </row>
    <row r="274" spans="3:39" ht="15" customHeight="1">
      <c r="C274" s="14"/>
      <c r="D274" s="14"/>
      <c r="E274" s="14"/>
      <c r="F274" s="14"/>
      <c r="H274" s="25"/>
      <c r="J274" s="125"/>
      <c r="K274" s="14"/>
      <c r="M274" s="14"/>
      <c r="O274" s="14"/>
      <c r="P274" s="17"/>
      <c r="S274" s="84"/>
      <c r="T274" s="25"/>
      <c r="U274" s="25"/>
      <c r="V274" s="18"/>
      <c r="AF274" s="14"/>
      <c r="AJ274" s="14"/>
      <c r="AK274" s="75"/>
      <c r="AM274" s="77"/>
    </row>
    <row r="275" spans="3:39" ht="15" customHeight="1">
      <c r="C275" s="14"/>
      <c r="D275" s="14"/>
      <c r="E275" s="14"/>
      <c r="F275" s="14"/>
      <c r="H275" s="25"/>
      <c r="J275" s="125"/>
      <c r="K275" s="14"/>
      <c r="M275" s="14"/>
      <c r="O275" s="14"/>
      <c r="P275" s="17"/>
      <c r="S275" s="84"/>
      <c r="T275" s="25"/>
      <c r="U275" s="25"/>
      <c r="V275" s="18"/>
      <c r="AF275" s="14"/>
      <c r="AJ275" s="14"/>
      <c r="AK275" s="75"/>
      <c r="AM275" s="77"/>
    </row>
    <row r="276" spans="3:39" ht="15" customHeight="1">
      <c r="C276" s="14"/>
      <c r="D276" s="14"/>
      <c r="E276" s="14"/>
      <c r="F276" s="14"/>
      <c r="H276" s="25"/>
      <c r="J276" s="125"/>
      <c r="K276" s="14"/>
      <c r="M276" s="14"/>
      <c r="O276" s="14"/>
      <c r="P276" s="17"/>
      <c r="S276" s="84"/>
      <c r="T276" s="25"/>
      <c r="U276" s="25"/>
      <c r="V276" s="18"/>
      <c r="AF276" s="14"/>
      <c r="AJ276" s="14"/>
      <c r="AK276" s="75"/>
      <c r="AM276" s="77"/>
    </row>
    <row r="277" spans="3:39" ht="15" customHeight="1">
      <c r="C277" s="14"/>
      <c r="D277" s="14"/>
      <c r="E277" s="14"/>
      <c r="F277" s="14"/>
      <c r="H277" s="25"/>
      <c r="J277" s="125"/>
      <c r="K277" s="14"/>
      <c r="M277" s="14"/>
      <c r="O277" s="14"/>
      <c r="P277" s="17"/>
      <c r="S277" s="84"/>
      <c r="T277" s="25"/>
      <c r="U277" s="25"/>
      <c r="V277" s="18"/>
      <c r="AF277" s="14"/>
      <c r="AJ277" s="14"/>
      <c r="AK277" s="75"/>
      <c r="AM277" s="77"/>
    </row>
    <row r="278" spans="3:39" ht="15" customHeight="1">
      <c r="C278" s="14"/>
      <c r="D278" s="14"/>
      <c r="E278" s="14"/>
      <c r="F278" s="14"/>
      <c r="H278" s="25"/>
      <c r="J278" s="125"/>
      <c r="K278" s="14"/>
      <c r="M278" s="14"/>
      <c r="O278" s="14"/>
      <c r="P278" s="17"/>
      <c r="S278" s="84"/>
      <c r="T278" s="25"/>
      <c r="U278" s="25"/>
      <c r="V278" s="18"/>
      <c r="AF278" s="14"/>
      <c r="AJ278" s="14"/>
      <c r="AK278" s="75"/>
      <c r="AM278" s="77"/>
    </row>
    <row r="279" spans="3:39" ht="15" customHeight="1">
      <c r="C279" s="14"/>
      <c r="D279" s="14"/>
      <c r="E279" s="14"/>
      <c r="F279" s="14"/>
      <c r="H279" s="25"/>
      <c r="J279" s="125"/>
      <c r="K279" s="14"/>
      <c r="M279" s="14"/>
      <c r="O279" s="14"/>
      <c r="P279" s="17"/>
      <c r="S279" s="84"/>
      <c r="T279" s="25"/>
      <c r="U279" s="25"/>
      <c r="V279" s="18"/>
      <c r="AF279" s="14"/>
      <c r="AJ279" s="14"/>
      <c r="AK279" s="75"/>
      <c r="AM279" s="77"/>
    </row>
    <row r="280" spans="3:39" ht="15" customHeight="1">
      <c r="C280" s="14"/>
      <c r="D280" s="14"/>
      <c r="E280" s="14"/>
      <c r="F280" s="14"/>
      <c r="H280" s="25"/>
      <c r="J280" s="125"/>
      <c r="K280" s="14"/>
      <c r="M280" s="14"/>
      <c r="O280" s="14"/>
      <c r="P280" s="17"/>
      <c r="S280" s="84"/>
      <c r="T280" s="25"/>
      <c r="U280" s="25"/>
      <c r="V280" s="18"/>
      <c r="AF280" s="14"/>
      <c r="AJ280" s="14"/>
      <c r="AK280" s="75"/>
      <c r="AM280" s="77"/>
    </row>
    <row r="281" spans="3:39" ht="15" customHeight="1">
      <c r="C281" s="14"/>
      <c r="D281" s="14"/>
      <c r="E281" s="14"/>
      <c r="F281" s="14"/>
      <c r="H281" s="25"/>
      <c r="J281" s="125"/>
      <c r="K281" s="14"/>
      <c r="M281" s="14"/>
      <c r="O281" s="14"/>
      <c r="P281" s="17"/>
      <c r="S281" s="84"/>
      <c r="T281" s="25"/>
      <c r="U281" s="25"/>
      <c r="V281" s="18"/>
      <c r="AF281" s="14"/>
      <c r="AJ281" s="14"/>
      <c r="AK281" s="75"/>
      <c r="AM281" s="77"/>
    </row>
    <row r="282" spans="3:39" ht="15" customHeight="1">
      <c r="C282" s="14"/>
      <c r="D282" s="14"/>
      <c r="E282" s="14"/>
      <c r="F282" s="14"/>
      <c r="H282" s="25"/>
      <c r="J282" s="125"/>
      <c r="K282" s="14"/>
      <c r="M282" s="14"/>
      <c r="O282" s="14"/>
      <c r="P282" s="17"/>
      <c r="S282" s="84"/>
      <c r="T282" s="25"/>
      <c r="U282" s="25"/>
      <c r="V282" s="18"/>
      <c r="AF282" s="14"/>
      <c r="AJ282" s="14"/>
      <c r="AK282" s="75"/>
      <c r="AM282" s="77"/>
    </row>
    <row r="283" spans="3:39" ht="15" customHeight="1">
      <c r="C283" s="14"/>
      <c r="D283" s="14"/>
      <c r="E283" s="14"/>
      <c r="F283" s="14"/>
      <c r="H283" s="25"/>
      <c r="J283" s="125"/>
      <c r="K283" s="14"/>
      <c r="M283" s="14"/>
      <c r="O283" s="14"/>
      <c r="P283" s="17"/>
      <c r="S283" s="84"/>
      <c r="T283" s="25"/>
      <c r="U283" s="25"/>
      <c r="V283" s="18"/>
      <c r="AF283" s="14"/>
      <c r="AJ283" s="14"/>
      <c r="AK283" s="75"/>
      <c r="AM283" s="77"/>
    </row>
    <row r="284" spans="3:39" ht="15" customHeight="1">
      <c r="C284" s="14"/>
      <c r="D284" s="14"/>
      <c r="E284" s="14"/>
      <c r="F284" s="14"/>
      <c r="H284" s="25"/>
      <c r="J284" s="125"/>
      <c r="K284" s="14"/>
      <c r="M284" s="14"/>
      <c r="O284" s="14"/>
      <c r="P284" s="17"/>
      <c r="S284" s="84"/>
      <c r="T284" s="25"/>
      <c r="U284" s="25"/>
      <c r="V284" s="18"/>
      <c r="AF284" s="14"/>
      <c r="AJ284" s="14"/>
      <c r="AK284" s="75"/>
      <c r="AM284" s="77"/>
    </row>
    <row r="285" spans="3:39" ht="15" customHeight="1">
      <c r="C285" s="14"/>
      <c r="D285" s="14"/>
      <c r="E285" s="14"/>
      <c r="F285" s="14"/>
      <c r="H285" s="25"/>
      <c r="J285" s="125"/>
      <c r="K285" s="14"/>
      <c r="M285" s="14"/>
      <c r="O285" s="14"/>
      <c r="P285" s="17"/>
      <c r="S285" s="84"/>
      <c r="T285" s="25"/>
      <c r="U285" s="25"/>
      <c r="V285" s="18"/>
      <c r="AF285" s="14"/>
      <c r="AJ285" s="14"/>
      <c r="AK285" s="75"/>
      <c r="AM285" s="77"/>
    </row>
    <row r="286" spans="3:39" ht="15" customHeight="1">
      <c r="C286" s="14"/>
      <c r="D286" s="14"/>
      <c r="E286" s="14"/>
      <c r="F286" s="14"/>
      <c r="H286" s="25"/>
      <c r="J286" s="125"/>
      <c r="K286" s="14"/>
      <c r="M286" s="14"/>
      <c r="O286" s="14"/>
      <c r="P286" s="17"/>
      <c r="S286" s="84"/>
      <c r="T286" s="25"/>
      <c r="U286" s="25"/>
      <c r="V286" s="18"/>
      <c r="AF286" s="14"/>
      <c r="AJ286" s="14"/>
      <c r="AK286" s="75"/>
      <c r="AM286" s="77"/>
    </row>
    <row r="287" spans="3:39" ht="15" customHeight="1">
      <c r="C287" s="14"/>
      <c r="D287" s="14"/>
      <c r="E287" s="14"/>
      <c r="F287" s="14"/>
      <c r="H287" s="25"/>
      <c r="J287" s="125"/>
      <c r="K287" s="14"/>
      <c r="M287" s="14"/>
      <c r="O287" s="14"/>
      <c r="P287" s="17"/>
      <c r="S287" s="84"/>
      <c r="T287" s="25"/>
      <c r="U287" s="25"/>
      <c r="V287" s="18"/>
      <c r="AF287" s="14"/>
      <c r="AJ287" s="14"/>
      <c r="AK287" s="75"/>
      <c r="AM287" s="77"/>
    </row>
    <row r="288" spans="3:39" ht="15" customHeight="1">
      <c r="C288" s="14"/>
      <c r="D288" s="14"/>
      <c r="E288" s="14"/>
      <c r="F288" s="14"/>
      <c r="H288" s="25"/>
      <c r="J288" s="125"/>
      <c r="K288" s="14"/>
      <c r="M288" s="14"/>
      <c r="O288" s="14"/>
      <c r="P288" s="17"/>
      <c r="S288" s="84"/>
      <c r="T288" s="25"/>
      <c r="U288" s="25"/>
      <c r="V288" s="18"/>
      <c r="AF288" s="14"/>
      <c r="AJ288" s="14"/>
      <c r="AK288" s="75"/>
      <c r="AM288" s="77"/>
    </row>
    <row r="289" spans="3:39" ht="15" customHeight="1">
      <c r="C289" s="14"/>
      <c r="D289" s="14"/>
      <c r="E289" s="14"/>
      <c r="F289" s="14"/>
      <c r="H289" s="25"/>
      <c r="J289" s="125"/>
      <c r="K289" s="14"/>
      <c r="M289" s="14"/>
      <c r="O289" s="14"/>
      <c r="P289" s="17"/>
      <c r="S289" s="84"/>
      <c r="T289" s="25"/>
      <c r="U289" s="25"/>
      <c r="V289" s="18"/>
      <c r="AF289" s="14"/>
      <c r="AJ289" s="14"/>
      <c r="AK289" s="75"/>
      <c r="AM289" s="77"/>
    </row>
    <row r="290" spans="3:39" ht="15" customHeight="1">
      <c r="C290" s="14"/>
      <c r="D290" s="14"/>
      <c r="E290" s="14"/>
      <c r="F290" s="14"/>
      <c r="H290" s="25"/>
      <c r="J290" s="125"/>
      <c r="K290" s="14"/>
      <c r="M290" s="14"/>
      <c r="O290" s="14"/>
      <c r="P290" s="17"/>
      <c r="S290" s="84"/>
      <c r="T290" s="25"/>
      <c r="U290" s="25"/>
      <c r="V290" s="18"/>
      <c r="AF290" s="14"/>
      <c r="AJ290" s="14"/>
      <c r="AK290" s="75"/>
      <c r="AM290" s="77"/>
    </row>
    <row r="291" spans="3:39" ht="15" customHeight="1">
      <c r="C291" s="14"/>
      <c r="D291" s="14"/>
      <c r="E291" s="14"/>
      <c r="F291" s="14"/>
      <c r="H291" s="25"/>
      <c r="J291" s="125"/>
      <c r="K291" s="14"/>
      <c r="M291" s="14"/>
      <c r="O291" s="14"/>
      <c r="P291" s="17"/>
      <c r="S291" s="84"/>
      <c r="T291" s="25"/>
      <c r="U291" s="25"/>
      <c r="V291" s="18"/>
      <c r="AF291" s="14"/>
      <c r="AJ291" s="14"/>
      <c r="AK291" s="75"/>
      <c r="AM291" s="77"/>
    </row>
    <row r="292" spans="3:39" ht="15" customHeight="1">
      <c r="C292" s="14"/>
      <c r="D292" s="14"/>
      <c r="E292" s="14"/>
      <c r="F292" s="14"/>
      <c r="H292" s="25"/>
      <c r="J292" s="125"/>
      <c r="K292" s="14"/>
      <c r="M292" s="14"/>
      <c r="O292" s="14"/>
      <c r="P292" s="17"/>
      <c r="S292" s="84"/>
      <c r="T292" s="25"/>
      <c r="U292" s="25"/>
      <c r="V292" s="18"/>
      <c r="AF292" s="14"/>
      <c r="AJ292" s="14"/>
      <c r="AK292" s="75"/>
      <c r="AM292" s="77"/>
    </row>
    <row r="293" spans="3:39" ht="15" customHeight="1">
      <c r="C293" s="14"/>
      <c r="D293" s="14"/>
      <c r="E293" s="14"/>
      <c r="F293" s="14"/>
      <c r="H293" s="25"/>
      <c r="J293" s="125"/>
      <c r="K293" s="14"/>
      <c r="M293" s="14"/>
      <c r="O293" s="14"/>
      <c r="P293" s="17"/>
      <c r="S293" s="84"/>
      <c r="T293" s="25"/>
      <c r="U293" s="25"/>
      <c r="V293" s="18"/>
      <c r="AF293" s="14"/>
      <c r="AJ293" s="14"/>
      <c r="AK293" s="75"/>
      <c r="AM293" s="77"/>
    </row>
    <row r="294" spans="3:39" ht="15" customHeight="1">
      <c r="C294" s="14"/>
      <c r="D294" s="14"/>
      <c r="E294" s="14"/>
      <c r="F294" s="14"/>
      <c r="H294" s="25"/>
      <c r="J294" s="125"/>
      <c r="K294" s="14"/>
      <c r="M294" s="14"/>
      <c r="O294" s="14"/>
      <c r="P294" s="17"/>
      <c r="S294" s="84"/>
      <c r="T294" s="25"/>
      <c r="U294" s="25"/>
      <c r="V294" s="18"/>
      <c r="AF294" s="14"/>
      <c r="AJ294" s="14"/>
      <c r="AK294" s="75"/>
      <c r="AM294" s="77"/>
    </row>
    <row r="295" spans="3:39" ht="15" customHeight="1">
      <c r="C295" s="14"/>
      <c r="D295" s="14"/>
      <c r="E295" s="14"/>
      <c r="F295" s="14"/>
      <c r="H295" s="25"/>
      <c r="J295" s="125"/>
      <c r="K295" s="14"/>
      <c r="M295" s="14"/>
      <c r="O295" s="14"/>
      <c r="P295" s="17"/>
      <c r="S295" s="84"/>
      <c r="T295" s="25"/>
      <c r="U295" s="25"/>
      <c r="V295" s="18"/>
      <c r="AF295" s="14"/>
      <c r="AJ295" s="14"/>
      <c r="AK295" s="75"/>
      <c r="AM295" s="77"/>
    </row>
    <row r="296" spans="3:39" ht="15" customHeight="1">
      <c r="C296" s="14"/>
      <c r="D296" s="14"/>
      <c r="E296" s="14"/>
      <c r="F296" s="14"/>
      <c r="H296" s="25"/>
      <c r="J296" s="125"/>
      <c r="K296" s="14"/>
      <c r="M296" s="14"/>
      <c r="O296" s="14"/>
      <c r="P296" s="17"/>
      <c r="S296" s="84"/>
      <c r="T296" s="25"/>
      <c r="U296" s="25"/>
      <c r="V296" s="18"/>
      <c r="AF296" s="14"/>
      <c r="AJ296" s="14"/>
      <c r="AK296" s="75"/>
      <c r="AM296" s="77"/>
    </row>
    <row r="297" spans="3:39" ht="15" customHeight="1">
      <c r="C297" s="14"/>
      <c r="D297" s="14"/>
      <c r="E297" s="14"/>
      <c r="F297" s="14"/>
      <c r="H297" s="25"/>
      <c r="J297" s="125"/>
      <c r="K297" s="14"/>
      <c r="M297" s="14"/>
      <c r="O297" s="14"/>
      <c r="P297" s="17"/>
      <c r="S297" s="84"/>
      <c r="T297" s="25"/>
      <c r="U297" s="25"/>
      <c r="V297" s="18"/>
      <c r="AF297" s="14"/>
      <c r="AJ297" s="14"/>
      <c r="AK297" s="75"/>
      <c r="AM297" s="77"/>
    </row>
    <row r="298" spans="3:39" ht="15" customHeight="1">
      <c r="C298" s="14"/>
      <c r="D298" s="14"/>
      <c r="E298" s="14"/>
      <c r="F298" s="14"/>
      <c r="H298" s="25"/>
      <c r="J298" s="125"/>
      <c r="K298" s="14"/>
      <c r="M298" s="14"/>
      <c r="O298" s="14"/>
      <c r="P298" s="17"/>
      <c r="S298" s="84"/>
      <c r="T298" s="25"/>
      <c r="U298" s="25"/>
      <c r="V298" s="18"/>
      <c r="AF298" s="14"/>
      <c r="AJ298" s="14"/>
      <c r="AK298" s="75"/>
      <c r="AM298" s="77"/>
    </row>
    <row r="299" spans="3:39" ht="15" customHeight="1">
      <c r="C299" s="14"/>
      <c r="D299" s="14"/>
      <c r="E299" s="14"/>
      <c r="F299" s="14"/>
      <c r="H299" s="25"/>
      <c r="J299" s="125"/>
      <c r="K299" s="14"/>
      <c r="M299" s="14"/>
      <c r="O299" s="14"/>
      <c r="P299" s="17"/>
      <c r="S299" s="84"/>
      <c r="T299" s="25"/>
      <c r="U299" s="25"/>
      <c r="V299" s="18"/>
      <c r="AF299" s="14"/>
      <c r="AJ299" s="14"/>
      <c r="AK299" s="75"/>
      <c r="AM299" s="77"/>
    </row>
    <row r="300" spans="3:39" ht="15" customHeight="1">
      <c r="C300" s="14"/>
      <c r="D300" s="14"/>
      <c r="E300" s="14"/>
      <c r="F300" s="14"/>
      <c r="H300" s="25"/>
      <c r="J300" s="125"/>
      <c r="K300" s="14"/>
      <c r="M300" s="14"/>
      <c r="O300" s="14"/>
      <c r="P300" s="17"/>
      <c r="S300" s="84"/>
      <c r="T300" s="25"/>
      <c r="U300" s="25"/>
      <c r="V300" s="18"/>
      <c r="AF300" s="14"/>
      <c r="AJ300" s="14"/>
      <c r="AK300" s="75"/>
      <c r="AM300" s="77"/>
    </row>
    <row r="301" spans="3:39" ht="15" customHeight="1">
      <c r="C301" s="14"/>
      <c r="D301" s="14"/>
      <c r="E301" s="14"/>
      <c r="F301" s="14"/>
      <c r="H301" s="25"/>
      <c r="J301" s="125"/>
      <c r="K301" s="14"/>
      <c r="M301" s="14"/>
      <c r="O301" s="14"/>
      <c r="P301" s="17"/>
      <c r="S301" s="84"/>
      <c r="T301" s="25"/>
      <c r="U301" s="25"/>
      <c r="V301" s="18"/>
      <c r="AF301" s="14"/>
      <c r="AJ301" s="14"/>
      <c r="AK301" s="75"/>
      <c r="AM301" s="77"/>
    </row>
    <row r="302" spans="3:39" ht="15" customHeight="1">
      <c r="C302" s="14"/>
      <c r="D302" s="14"/>
      <c r="E302" s="14"/>
      <c r="F302" s="14"/>
      <c r="H302" s="25"/>
      <c r="J302" s="125"/>
      <c r="K302" s="14"/>
      <c r="M302" s="14"/>
      <c r="O302" s="14"/>
      <c r="P302" s="17"/>
      <c r="S302" s="84"/>
      <c r="T302" s="25"/>
      <c r="U302" s="25"/>
      <c r="V302" s="18"/>
      <c r="AF302" s="14"/>
      <c r="AJ302" s="14"/>
      <c r="AK302" s="75"/>
      <c r="AM302" s="77"/>
    </row>
    <row r="303" spans="3:39" ht="15" customHeight="1">
      <c r="C303" s="14"/>
      <c r="D303" s="14"/>
      <c r="E303" s="14"/>
      <c r="F303" s="14"/>
      <c r="H303" s="25"/>
      <c r="J303" s="125"/>
      <c r="K303" s="14"/>
      <c r="M303" s="14"/>
      <c r="O303" s="14"/>
      <c r="P303" s="17"/>
      <c r="S303" s="84"/>
      <c r="T303" s="25"/>
      <c r="U303" s="25"/>
      <c r="V303" s="18"/>
      <c r="AF303" s="14"/>
      <c r="AJ303" s="14"/>
      <c r="AK303" s="75"/>
      <c r="AM303" s="77"/>
    </row>
    <row r="304" spans="3:39" ht="15" customHeight="1">
      <c r="C304" s="14"/>
      <c r="D304" s="14"/>
      <c r="E304" s="14"/>
      <c r="F304" s="14"/>
      <c r="H304" s="25"/>
      <c r="J304" s="125"/>
      <c r="K304" s="14"/>
      <c r="M304" s="14"/>
      <c r="O304" s="14"/>
      <c r="P304" s="17"/>
      <c r="S304" s="84"/>
      <c r="T304" s="25"/>
      <c r="U304" s="25"/>
      <c r="V304" s="18"/>
      <c r="AF304" s="14"/>
      <c r="AJ304" s="14"/>
      <c r="AK304" s="75"/>
      <c r="AM304" s="77"/>
    </row>
    <row r="305" spans="3:39" ht="15" customHeight="1">
      <c r="C305" s="14"/>
      <c r="D305" s="14"/>
      <c r="E305" s="14"/>
      <c r="F305" s="14"/>
      <c r="H305" s="25"/>
      <c r="J305" s="125"/>
      <c r="K305" s="14"/>
      <c r="M305" s="14"/>
      <c r="O305" s="14"/>
      <c r="P305" s="17"/>
      <c r="S305" s="84"/>
      <c r="T305" s="25"/>
      <c r="U305" s="25"/>
      <c r="V305" s="18"/>
      <c r="AF305" s="14"/>
      <c r="AJ305" s="14"/>
      <c r="AK305" s="75"/>
      <c r="AM305" s="77"/>
    </row>
    <row r="306" spans="3:39" ht="15" customHeight="1">
      <c r="C306" s="14"/>
      <c r="D306" s="14"/>
      <c r="E306" s="14"/>
      <c r="F306" s="14"/>
      <c r="H306" s="25"/>
      <c r="J306" s="125"/>
      <c r="K306" s="14"/>
      <c r="M306" s="14"/>
      <c r="O306" s="14"/>
      <c r="P306" s="17"/>
      <c r="S306" s="84"/>
      <c r="T306" s="25"/>
      <c r="U306" s="25"/>
      <c r="V306" s="18"/>
      <c r="AF306" s="14"/>
      <c r="AJ306" s="14"/>
      <c r="AK306" s="75"/>
      <c r="AM306" s="77"/>
    </row>
    <row r="307" spans="3:39" ht="15" customHeight="1">
      <c r="C307" s="14"/>
      <c r="D307" s="14"/>
      <c r="E307" s="14"/>
      <c r="F307" s="14"/>
      <c r="H307" s="25"/>
      <c r="J307" s="125"/>
      <c r="K307" s="14"/>
      <c r="M307" s="14"/>
      <c r="O307" s="14"/>
      <c r="P307" s="17"/>
      <c r="S307" s="84"/>
      <c r="T307" s="25"/>
      <c r="U307" s="25"/>
      <c r="V307" s="18"/>
      <c r="AF307" s="14"/>
      <c r="AJ307" s="14"/>
      <c r="AK307" s="75"/>
      <c r="AM307" s="77"/>
    </row>
    <row r="308" spans="3:39" ht="15" customHeight="1">
      <c r="C308" s="14"/>
      <c r="D308" s="14"/>
      <c r="E308" s="14"/>
      <c r="F308" s="14"/>
      <c r="H308" s="25"/>
      <c r="J308" s="125"/>
      <c r="K308" s="14"/>
      <c r="M308" s="14"/>
      <c r="O308" s="14"/>
      <c r="P308" s="17"/>
      <c r="S308" s="84"/>
      <c r="T308" s="25"/>
      <c r="U308" s="25"/>
      <c r="V308" s="18"/>
      <c r="AF308" s="14"/>
      <c r="AJ308" s="14"/>
      <c r="AK308" s="75"/>
      <c r="AM308" s="77"/>
    </row>
    <row r="309" spans="3:39" ht="15" customHeight="1">
      <c r="C309" s="14"/>
      <c r="D309" s="14"/>
      <c r="E309" s="14"/>
      <c r="F309" s="14"/>
      <c r="H309" s="25"/>
      <c r="J309" s="125"/>
      <c r="K309" s="14"/>
      <c r="M309" s="14"/>
      <c r="O309" s="14"/>
      <c r="P309" s="17"/>
      <c r="S309" s="84"/>
      <c r="T309" s="25"/>
      <c r="U309" s="25"/>
      <c r="V309" s="18"/>
      <c r="AF309" s="14"/>
      <c r="AJ309" s="14"/>
      <c r="AK309" s="75"/>
      <c r="AM309" s="77"/>
    </row>
    <row r="310" spans="3:39" ht="15" customHeight="1">
      <c r="C310" s="14"/>
      <c r="D310" s="14"/>
      <c r="E310" s="14"/>
      <c r="F310" s="14"/>
      <c r="H310" s="25"/>
      <c r="J310" s="125"/>
      <c r="K310" s="14"/>
      <c r="M310" s="14"/>
      <c r="O310" s="14"/>
      <c r="P310" s="17"/>
      <c r="S310" s="84"/>
      <c r="T310" s="25"/>
      <c r="U310" s="25"/>
      <c r="V310" s="18"/>
      <c r="AF310" s="14"/>
      <c r="AJ310" s="14"/>
      <c r="AK310" s="75"/>
      <c r="AM310" s="77"/>
    </row>
    <row r="311" spans="3:39" ht="15" customHeight="1">
      <c r="C311" s="14"/>
      <c r="D311" s="14"/>
      <c r="E311" s="14"/>
      <c r="F311" s="14"/>
      <c r="H311" s="25"/>
      <c r="J311" s="125"/>
      <c r="K311" s="14"/>
      <c r="M311" s="14"/>
      <c r="O311" s="14"/>
      <c r="P311" s="17"/>
      <c r="S311" s="84"/>
      <c r="T311" s="25"/>
      <c r="U311" s="25"/>
      <c r="V311" s="18"/>
      <c r="AF311" s="14"/>
      <c r="AJ311" s="14"/>
      <c r="AK311" s="75"/>
      <c r="AM311" s="77"/>
    </row>
    <row r="312" spans="3:39" ht="15" customHeight="1">
      <c r="C312" s="14"/>
      <c r="D312" s="14"/>
      <c r="E312" s="14"/>
      <c r="F312" s="14"/>
      <c r="H312" s="25"/>
      <c r="J312" s="125"/>
      <c r="K312" s="14"/>
      <c r="M312" s="14"/>
      <c r="O312" s="14"/>
      <c r="P312" s="17"/>
      <c r="S312" s="84"/>
      <c r="T312" s="25"/>
      <c r="U312" s="25"/>
      <c r="V312" s="18"/>
      <c r="AF312" s="14"/>
      <c r="AJ312" s="14"/>
      <c r="AK312" s="75"/>
      <c r="AM312" s="77"/>
    </row>
    <row r="313" spans="3:39" ht="15" customHeight="1">
      <c r="C313" s="14"/>
      <c r="D313" s="14"/>
      <c r="E313" s="14"/>
      <c r="F313" s="14"/>
      <c r="H313" s="25"/>
      <c r="J313" s="125"/>
      <c r="K313" s="14"/>
      <c r="M313" s="14"/>
      <c r="O313" s="14"/>
      <c r="P313" s="17"/>
      <c r="S313" s="84"/>
      <c r="T313" s="25"/>
      <c r="U313" s="25"/>
      <c r="V313" s="18"/>
      <c r="AF313" s="14"/>
      <c r="AJ313" s="14"/>
      <c r="AK313" s="75"/>
      <c r="AM313" s="77"/>
    </row>
    <row r="314" spans="3:39" ht="15" customHeight="1">
      <c r="C314" s="14"/>
      <c r="D314" s="14"/>
      <c r="E314" s="14"/>
      <c r="F314" s="14"/>
      <c r="H314" s="25"/>
      <c r="J314" s="125"/>
      <c r="K314" s="14"/>
      <c r="M314" s="14"/>
      <c r="O314" s="14"/>
      <c r="P314" s="17"/>
      <c r="S314" s="84"/>
      <c r="T314" s="25"/>
      <c r="U314" s="25"/>
      <c r="V314" s="18"/>
      <c r="AF314" s="14"/>
      <c r="AJ314" s="14"/>
      <c r="AK314" s="75"/>
      <c r="AM314" s="77"/>
    </row>
    <row r="315" spans="3:39" ht="15" customHeight="1">
      <c r="C315" s="14"/>
      <c r="D315" s="14"/>
      <c r="E315" s="14"/>
      <c r="F315" s="14"/>
      <c r="H315" s="25"/>
      <c r="J315" s="125"/>
      <c r="K315" s="14"/>
      <c r="M315" s="14"/>
      <c r="O315" s="14"/>
      <c r="P315" s="17"/>
      <c r="S315" s="84"/>
      <c r="T315" s="25"/>
      <c r="U315" s="25"/>
      <c r="V315" s="18"/>
      <c r="AF315" s="14"/>
      <c r="AJ315" s="14"/>
      <c r="AK315" s="75"/>
      <c r="AM315" s="77"/>
    </row>
    <row r="316" spans="3:39" ht="15" customHeight="1">
      <c r="C316" s="14"/>
      <c r="D316" s="14"/>
      <c r="E316" s="14"/>
      <c r="F316" s="14"/>
      <c r="H316" s="25"/>
      <c r="J316" s="125"/>
      <c r="K316" s="14"/>
      <c r="M316" s="14"/>
      <c r="O316" s="14"/>
      <c r="P316" s="17"/>
      <c r="S316" s="84"/>
      <c r="T316" s="25"/>
      <c r="U316" s="25"/>
      <c r="V316" s="18"/>
      <c r="AF316" s="14"/>
      <c r="AJ316" s="14"/>
      <c r="AK316" s="75"/>
      <c r="AM316" s="77"/>
    </row>
    <row r="317" spans="3:39" ht="15" customHeight="1">
      <c r="C317" s="14"/>
      <c r="D317" s="14"/>
      <c r="E317" s="14"/>
      <c r="F317" s="14"/>
      <c r="H317" s="25"/>
      <c r="J317" s="125"/>
      <c r="K317" s="14"/>
      <c r="M317" s="14"/>
      <c r="O317" s="14"/>
      <c r="P317" s="17"/>
      <c r="S317" s="84"/>
      <c r="T317" s="25"/>
      <c r="U317" s="25"/>
      <c r="V317" s="18"/>
      <c r="AF317" s="14"/>
      <c r="AJ317" s="14"/>
      <c r="AK317" s="75"/>
      <c r="AM317" s="77"/>
    </row>
    <row r="318" spans="3:39" ht="15" customHeight="1">
      <c r="C318" s="14"/>
      <c r="D318" s="14"/>
      <c r="E318" s="14"/>
      <c r="F318" s="14"/>
      <c r="H318" s="25"/>
      <c r="J318" s="125"/>
      <c r="K318" s="14"/>
      <c r="M318" s="14"/>
      <c r="O318" s="14"/>
      <c r="P318" s="17"/>
      <c r="S318" s="84"/>
      <c r="T318" s="25"/>
      <c r="U318" s="25"/>
      <c r="V318" s="18"/>
      <c r="AF318" s="14"/>
      <c r="AJ318" s="14"/>
      <c r="AK318" s="75"/>
      <c r="AM318" s="77"/>
    </row>
    <row r="319" spans="3:39" ht="15" customHeight="1">
      <c r="C319" s="14"/>
      <c r="D319" s="14"/>
      <c r="E319" s="14"/>
      <c r="F319" s="14"/>
      <c r="H319" s="25"/>
      <c r="J319" s="125"/>
      <c r="K319" s="14"/>
      <c r="M319" s="14"/>
      <c r="O319" s="14"/>
      <c r="P319" s="17"/>
      <c r="S319" s="84"/>
      <c r="T319" s="25"/>
      <c r="U319" s="25"/>
      <c r="V319" s="18"/>
      <c r="AF319" s="14"/>
      <c r="AJ319" s="14"/>
      <c r="AK319" s="75"/>
      <c r="AM319" s="77"/>
    </row>
    <row r="320" spans="3:39" ht="15" customHeight="1">
      <c r="C320" s="14"/>
      <c r="D320" s="14"/>
      <c r="E320" s="14"/>
      <c r="F320" s="14"/>
      <c r="H320" s="25"/>
      <c r="J320" s="125"/>
      <c r="K320" s="14"/>
      <c r="M320" s="14"/>
      <c r="O320" s="14"/>
      <c r="P320" s="17"/>
      <c r="S320" s="84"/>
      <c r="T320" s="25"/>
      <c r="U320" s="25"/>
      <c r="V320" s="18"/>
      <c r="AF320" s="14"/>
      <c r="AJ320" s="14"/>
      <c r="AK320" s="75"/>
      <c r="AM320" s="77"/>
    </row>
    <row r="321" spans="3:39" ht="15" customHeight="1">
      <c r="C321" s="14"/>
      <c r="D321" s="14"/>
      <c r="E321" s="14"/>
      <c r="F321" s="14"/>
      <c r="H321" s="25"/>
      <c r="J321" s="125"/>
      <c r="K321" s="14"/>
      <c r="M321" s="14"/>
      <c r="O321" s="14"/>
      <c r="P321" s="17"/>
      <c r="S321" s="84"/>
      <c r="T321" s="25"/>
      <c r="U321" s="25"/>
      <c r="V321" s="18"/>
      <c r="AF321" s="14"/>
      <c r="AJ321" s="14"/>
      <c r="AK321" s="75"/>
      <c r="AM321" s="77"/>
    </row>
    <row r="322" spans="3:39" ht="15" customHeight="1">
      <c r="C322" s="14"/>
      <c r="D322" s="14"/>
      <c r="E322" s="14"/>
      <c r="F322" s="14"/>
      <c r="H322" s="25"/>
      <c r="J322" s="125"/>
      <c r="K322" s="14"/>
      <c r="M322" s="14"/>
      <c r="O322" s="14"/>
      <c r="P322" s="17"/>
      <c r="S322" s="84"/>
      <c r="T322" s="25"/>
      <c r="U322" s="25"/>
      <c r="V322" s="18"/>
      <c r="AF322" s="14"/>
      <c r="AJ322" s="14"/>
      <c r="AK322" s="75"/>
      <c r="AM322" s="77"/>
    </row>
    <row r="323" spans="3:39" ht="15" customHeight="1">
      <c r="C323" s="14"/>
      <c r="D323" s="14"/>
      <c r="E323" s="14"/>
      <c r="F323" s="14"/>
      <c r="H323" s="25"/>
      <c r="J323" s="125"/>
      <c r="K323" s="14"/>
      <c r="M323" s="14"/>
      <c r="O323" s="14"/>
      <c r="P323" s="17"/>
      <c r="S323" s="84"/>
      <c r="T323" s="25"/>
      <c r="U323" s="25"/>
      <c r="V323" s="18"/>
      <c r="AF323" s="14"/>
      <c r="AJ323" s="14"/>
      <c r="AK323" s="75"/>
      <c r="AM323" s="77"/>
    </row>
    <row r="324" spans="3:39" ht="15" customHeight="1">
      <c r="C324" s="14"/>
      <c r="D324" s="14"/>
      <c r="E324" s="14"/>
      <c r="F324" s="14"/>
      <c r="H324" s="25"/>
      <c r="J324" s="125"/>
      <c r="K324" s="14"/>
      <c r="M324" s="14"/>
      <c r="O324" s="14"/>
      <c r="P324" s="17"/>
      <c r="S324" s="84"/>
      <c r="T324" s="25"/>
      <c r="U324" s="25"/>
      <c r="V324" s="18"/>
      <c r="AF324" s="14"/>
      <c r="AJ324" s="14"/>
      <c r="AK324" s="75"/>
      <c r="AM324" s="77"/>
    </row>
    <row r="325" spans="3:39" ht="15" customHeight="1">
      <c r="C325" s="14"/>
      <c r="D325" s="14"/>
      <c r="E325" s="14"/>
      <c r="F325" s="14"/>
      <c r="H325" s="25"/>
      <c r="J325" s="125"/>
      <c r="K325" s="14"/>
      <c r="M325" s="14"/>
      <c r="O325" s="14"/>
      <c r="P325" s="17"/>
      <c r="S325" s="84"/>
      <c r="T325" s="25"/>
      <c r="U325" s="25"/>
      <c r="V325" s="18"/>
      <c r="AF325" s="14"/>
      <c r="AJ325" s="14"/>
      <c r="AK325" s="75"/>
      <c r="AM325" s="77"/>
    </row>
    <row r="326" spans="3:39" ht="15" customHeight="1">
      <c r="C326" s="14"/>
      <c r="D326" s="14"/>
      <c r="E326" s="14"/>
      <c r="F326" s="14"/>
      <c r="H326" s="25"/>
      <c r="J326" s="125"/>
      <c r="K326" s="14"/>
      <c r="M326" s="14"/>
      <c r="O326" s="14"/>
      <c r="P326" s="17"/>
      <c r="S326" s="84"/>
      <c r="T326" s="25"/>
      <c r="U326" s="25"/>
      <c r="V326" s="18"/>
      <c r="AF326" s="14"/>
      <c r="AJ326" s="14"/>
      <c r="AK326" s="75"/>
      <c r="AM326" s="77"/>
    </row>
    <row r="327" spans="3:39" ht="15" customHeight="1">
      <c r="C327" s="14"/>
      <c r="D327" s="14"/>
      <c r="E327" s="14"/>
      <c r="F327" s="14"/>
      <c r="H327" s="25"/>
      <c r="J327" s="125"/>
      <c r="K327" s="14"/>
      <c r="M327" s="14"/>
      <c r="O327" s="14"/>
      <c r="P327" s="17"/>
      <c r="S327" s="84"/>
      <c r="T327" s="25"/>
      <c r="U327" s="25"/>
      <c r="V327" s="18"/>
      <c r="AF327" s="14"/>
      <c r="AJ327" s="14"/>
      <c r="AK327" s="75"/>
      <c r="AM327" s="77"/>
    </row>
    <row r="328" spans="3:39" ht="15" customHeight="1">
      <c r="C328" s="14"/>
      <c r="D328" s="14"/>
      <c r="E328" s="14"/>
      <c r="F328" s="14"/>
      <c r="H328" s="25"/>
      <c r="J328" s="125"/>
      <c r="K328" s="14"/>
      <c r="M328" s="14"/>
      <c r="O328" s="14"/>
      <c r="P328" s="17"/>
      <c r="S328" s="84"/>
      <c r="T328" s="25"/>
      <c r="U328" s="25"/>
      <c r="V328" s="18"/>
      <c r="AF328" s="14"/>
      <c r="AJ328" s="14"/>
      <c r="AK328" s="75"/>
      <c r="AM328" s="77"/>
    </row>
    <row r="329" spans="3:39" ht="15" customHeight="1">
      <c r="C329" s="14"/>
      <c r="D329" s="14"/>
      <c r="E329" s="14"/>
      <c r="F329" s="14"/>
      <c r="H329" s="25"/>
      <c r="J329" s="125"/>
      <c r="K329" s="14"/>
      <c r="M329" s="14"/>
      <c r="O329" s="14"/>
      <c r="P329" s="17"/>
      <c r="S329" s="84"/>
      <c r="T329" s="25"/>
      <c r="U329" s="25"/>
      <c r="V329" s="18"/>
      <c r="AF329" s="14"/>
      <c r="AJ329" s="14"/>
      <c r="AK329" s="75"/>
      <c r="AM329" s="77"/>
    </row>
    <row r="330" spans="3:39" ht="15" customHeight="1">
      <c r="C330" s="14"/>
      <c r="D330" s="14"/>
      <c r="E330" s="14"/>
      <c r="F330" s="14"/>
      <c r="H330" s="25"/>
      <c r="J330" s="125"/>
      <c r="K330" s="14"/>
      <c r="M330" s="14"/>
      <c r="O330" s="14"/>
      <c r="P330" s="17"/>
      <c r="S330" s="84"/>
      <c r="T330" s="25"/>
      <c r="U330" s="25"/>
      <c r="V330" s="18"/>
      <c r="AF330" s="14"/>
      <c r="AJ330" s="14"/>
      <c r="AK330" s="75"/>
      <c r="AM330" s="77"/>
    </row>
    <row r="331" spans="3:39" ht="15" customHeight="1">
      <c r="C331" s="14"/>
      <c r="D331" s="14"/>
      <c r="E331" s="14"/>
      <c r="F331" s="14"/>
      <c r="H331" s="25"/>
      <c r="J331" s="125"/>
      <c r="K331" s="14"/>
      <c r="M331" s="14"/>
      <c r="O331" s="14"/>
      <c r="P331" s="17"/>
      <c r="S331" s="84"/>
      <c r="T331" s="25"/>
      <c r="U331" s="25"/>
      <c r="V331" s="18"/>
      <c r="AF331" s="14"/>
      <c r="AJ331" s="14"/>
      <c r="AK331" s="75"/>
      <c r="AM331" s="77"/>
    </row>
    <row r="332" spans="3:39" ht="15" customHeight="1">
      <c r="C332" s="14"/>
      <c r="D332" s="14"/>
      <c r="E332" s="14"/>
      <c r="F332" s="14"/>
      <c r="H332" s="25"/>
      <c r="J332" s="125"/>
      <c r="K332" s="14"/>
      <c r="M332" s="14"/>
      <c r="O332" s="14"/>
      <c r="P332" s="17"/>
      <c r="S332" s="84"/>
      <c r="T332" s="25"/>
      <c r="U332" s="25"/>
      <c r="V332" s="18"/>
      <c r="AF332" s="14"/>
      <c r="AJ332" s="14"/>
      <c r="AK332" s="75"/>
      <c r="AM332" s="77"/>
    </row>
    <row r="333" spans="3:39" ht="15" customHeight="1">
      <c r="C333" s="14"/>
      <c r="D333" s="14"/>
      <c r="E333" s="14"/>
      <c r="F333" s="14"/>
      <c r="H333" s="25"/>
      <c r="J333" s="125"/>
      <c r="K333" s="14"/>
      <c r="M333" s="14"/>
      <c r="O333" s="14"/>
      <c r="P333" s="17"/>
      <c r="S333" s="84"/>
      <c r="T333" s="25"/>
      <c r="U333" s="25"/>
      <c r="V333" s="18"/>
      <c r="AF333" s="14"/>
      <c r="AJ333" s="14"/>
      <c r="AK333" s="75"/>
      <c r="AM333" s="77"/>
    </row>
    <row r="334" spans="3:39" ht="15" customHeight="1">
      <c r="C334" s="14"/>
      <c r="D334" s="14"/>
      <c r="E334" s="14"/>
      <c r="F334" s="14"/>
      <c r="H334" s="25"/>
      <c r="J334" s="125"/>
      <c r="K334" s="14"/>
      <c r="M334" s="14"/>
      <c r="O334" s="14"/>
      <c r="P334" s="17"/>
      <c r="S334" s="84"/>
      <c r="T334" s="25"/>
      <c r="U334" s="25"/>
      <c r="V334" s="18"/>
      <c r="AF334" s="14"/>
      <c r="AJ334" s="14"/>
      <c r="AK334" s="75"/>
      <c r="AM334" s="77"/>
    </row>
    <row r="335" spans="3:39" ht="15" customHeight="1">
      <c r="C335" s="14"/>
      <c r="D335" s="14"/>
      <c r="E335" s="14"/>
      <c r="F335" s="14"/>
      <c r="H335" s="25"/>
      <c r="J335" s="125"/>
      <c r="K335" s="14"/>
      <c r="M335" s="14"/>
      <c r="O335" s="14"/>
      <c r="P335" s="17"/>
      <c r="S335" s="84"/>
      <c r="T335" s="25"/>
      <c r="U335" s="25"/>
      <c r="V335" s="18"/>
      <c r="AF335" s="14"/>
      <c r="AJ335" s="14"/>
      <c r="AK335" s="75"/>
      <c r="AM335" s="77"/>
    </row>
    <row r="336" spans="3:39" ht="15" customHeight="1">
      <c r="C336" s="14"/>
      <c r="D336" s="14"/>
      <c r="E336" s="14"/>
      <c r="F336" s="14"/>
      <c r="H336" s="25"/>
      <c r="J336" s="125"/>
      <c r="K336" s="14"/>
      <c r="M336" s="14"/>
      <c r="O336" s="14"/>
      <c r="P336" s="17"/>
      <c r="S336" s="84"/>
      <c r="T336" s="25"/>
      <c r="U336" s="25"/>
      <c r="V336" s="18"/>
      <c r="AF336" s="14"/>
      <c r="AJ336" s="14"/>
      <c r="AK336" s="75"/>
      <c r="AM336" s="77"/>
    </row>
    <row r="337" spans="3:39" ht="15" customHeight="1">
      <c r="C337" s="14"/>
      <c r="D337" s="14"/>
      <c r="E337" s="14"/>
      <c r="F337" s="14"/>
      <c r="H337" s="25"/>
      <c r="J337" s="125"/>
      <c r="K337" s="14"/>
      <c r="M337" s="14"/>
      <c r="O337" s="14"/>
      <c r="P337" s="17"/>
      <c r="S337" s="84"/>
      <c r="T337" s="25"/>
      <c r="U337" s="25"/>
      <c r="V337" s="18"/>
      <c r="AF337" s="14"/>
      <c r="AJ337" s="14"/>
      <c r="AK337" s="75"/>
      <c r="AM337" s="77"/>
    </row>
    <row r="338" spans="3:39" ht="15" customHeight="1">
      <c r="C338" s="14"/>
      <c r="D338" s="14"/>
      <c r="E338" s="14"/>
      <c r="F338" s="14"/>
      <c r="H338" s="25"/>
      <c r="J338" s="125"/>
      <c r="K338" s="14"/>
      <c r="M338" s="14"/>
      <c r="O338" s="14"/>
      <c r="P338" s="17"/>
      <c r="S338" s="84"/>
      <c r="T338" s="25"/>
      <c r="U338" s="25"/>
      <c r="V338" s="18"/>
      <c r="AF338" s="14"/>
      <c r="AJ338" s="14"/>
      <c r="AK338" s="75"/>
      <c r="AM338" s="77"/>
    </row>
    <row r="339" spans="3:39" ht="15" customHeight="1">
      <c r="C339" s="14"/>
      <c r="D339" s="14"/>
      <c r="E339" s="14"/>
      <c r="F339" s="14"/>
      <c r="H339" s="25"/>
      <c r="J339" s="125"/>
      <c r="K339" s="14"/>
      <c r="M339" s="14"/>
      <c r="O339" s="14"/>
      <c r="P339" s="17"/>
      <c r="S339" s="84"/>
      <c r="T339" s="25"/>
      <c r="U339" s="25"/>
      <c r="V339" s="18"/>
      <c r="AF339" s="14"/>
      <c r="AJ339" s="14"/>
      <c r="AK339" s="75"/>
      <c r="AM339" s="77"/>
    </row>
    <row r="340" spans="3:39" ht="15" customHeight="1">
      <c r="C340" s="14"/>
      <c r="D340" s="14"/>
      <c r="E340" s="14"/>
      <c r="F340" s="14"/>
      <c r="H340" s="25"/>
      <c r="J340" s="125"/>
      <c r="K340" s="14"/>
      <c r="M340" s="14"/>
      <c r="O340" s="14"/>
      <c r="P340" s="17"/>
      <c r="S340" s="84"/>
      <c r="T340" s="25"/>
      <c r="U340" s="25"/>
      <c r="V340" s="18"/>
      <c r="AF340" s="14"/>
      <c r="AJ340" s="14"/>
      <c r="AK340" s="75"/>
      <c r="AM340" s="77"/>
    </row>
    <row r="341" spans="3:39" ht="15" customHeight="1">
      <c r="C341" s="14"/>
      <c r="D341" s="14"/>
      <c r="E341" s="14"/>
      <c r="F341" s="14"/>
      <c r="H341" s="25"/>
      <c r="J341" s="125"/>
      <c r="K341" s="14"/>
      <c r="M341" s="14"/>
      <c r="O341" s="14"/>
      <c r="P341" s="17"/>
      <c r="S341" s="84"/>
      <c r="T341" s="25"/>
      <c r="U341" s="25"/>
      <c r="V341" s="18"/>
      <c r="AF341" s="14"/>
      <c r="AJ341" s="14"/>
      <c r="AK341" s="75"/>
      <c r="AM341" s="77"/>
    </row>
    <row r="342" spans="3:39" ht="15" customHeight="1">
      <c r="C342" s="14"/>
      <c r="D342" s="14"/>
      <c r="E342" s="14"/>
      <c r="F342" s="14"/>
      <c r="H342" s="25"/>
      <c r="J342" s="125"/>
      <c r="K342" s="14"/>
      <c r="M342" s="14"/>
      <c r="O342" s="14"/>
      <c r="P342" s="17"/>
      <c r="S342" s="84"/>
      <c r="T342" s="25"/>
      <c r="U342" s="25"/>
      <c r="V342" s="18"/>
      <c r="AF342" s="14"/>
      <c r="AJ342" s="14"/>
      <c r="AK342" s="75"/>
      <c r="AM342" s="77"/>
    </row>
    <row r="343" spans="3:39" ht="15" customHeight="1">
      <c r="C343" s="14"/>
      <c r="D343" s="14"/>
      <c r="E343" s="14"/>
      <c r="F343" s="14"/>
      <c r="H343" s="25"/>
      <c r="J343" s="125"/>
      <c r="K343" s="14"/>
      <c r="M343" s="14"/>
      <c r="O343" s="14"/>
      <c r="P343" s="17"/>
      <c r="S343" s="84"/>
      <c r="T343" s="25"/>
      <c r="U343" s="25"/>
      <c r="V343" s="18"/>
      <c r="AF343" s="14"/>
      <c r="AJ343" s="14"/>
      <c r="AK343" s="75"/>
      <c r="AM343" s="77"/>
    </row>
    <row r="344" spans="3:39" ht="15" customHeight="1">
      <c r="C344" s="14"/>
      <c r="D344" s="14"/>
      <c r="E344" s="14"/>
      <c r="F344" s="14"/>
      <c r="H344" s="25"/>
      <c r="J344" s="125"/>
      <c r="K344" s="14"/>
      <c r="M344" s="14"/>
      <c r="O344" s="14"/>
      <c r="P344" s="17"/>
      <c r="S344" s="84"/>
      <c r="T344" s="25"/>
      <c r="U344" s="25"/>
      <c r="V344" s="18"/>
      <c r="AF344" s="14"/>
      <c r="AJ344" s="14"/>
      <c r="AK344" s="75"/>
      <c r="AM344" s="77"/>
    </row>
    <row r="345" spans="3:39" ht="15" customHeight="1">
      <c r="C345" s="14"/>
      <c r="D345" s="14"/>
      <c r="E345" s="14"/>
      <c r="F345" s="14"/>
      <c r="H345" s="25"/>
      <c r="J345" s="125"/>
      <c r="K345" s="14"/>
      <c r="M345" s="14"/>
      <c r="O345" s="14"/>
      <c r="P345" s="17"/>
      <c r="S345" s="84"/>
      <c r="T345" s="25"/>
      <c r="U345" s="25"/>
      <c r="V345" s="18"/>
      <c r="AF345" s="14"/>
      <c r="AJ345" s="14"/>
      <c r="AK345" s="75"/>
      <c r="AM345" s="77"/>
    </row>
    <row r="346" spans="3:39" ht="15" customHeight="1">
      <c r="C346" s="14"/>
      <c r="D346" s="14"/>
      <c r="E346" s="14"/>
      <c r="F346" s="14"/>
      <c r="H346" s="25"/>
      <c r="J346" s="125"/>
      <c r="K346" s="14"/>
      <c r="M346" s="14"/>
      <c r="O346" s="14"/>
      <c r="P346" s="17"/>
      <c r="S346" s="84"/>
      <c r="T346" s="25"/>
      <c r="U346" s="25"/>
      <c r="V346" s="18"/>
      <c r="AF346" s="14"/>
      <c r="AJ346" s="14"/>
      <c r="AK346" s="75"/>
      <c r="AM346" s="77"/>
    </row>
    <row r="347" spans="3:39" ht="15" customHeight="1">
      <c r="C347" s="14"/>
      <c r="D347" s="14"/>
      <c r="E347" s="14"/>
      <c r="F347" s="14"/>
      <c r="H347" s="25"/>
      <c r="J347" s="125"/>
      <c r="K347" s="14"/>
      <c r="M347" s="14"/>
      <c r="O347" s="14"/>
      <c r="P347" s="17"/>
      <c r="S347" s="84"/>
      <c r="T347" s="25"/>
      <c r="U347" s="25"/>
      <c r="V347" s="18"/>
      <c r="AF347" s="14"/>
      <c r="AJ347" s="14"/>
      <c r="AK347" s="75"/>
      <c r="AM347" s="77"/>
    </row>
    <row r="348" spans="3:39" ht="15" customHeight="1">
      <c r="C348" s="14"/>
      <c r="D348" s="14"/>
      <c r="E348" s="14"/>
      <c r="F348" s="14"/>
      <c r="H348" s="25"/>
      <c r="J348" s="125"/>
      <c r="K348" s="14"/>
      <c r="M348" s="14"/>
      <c r="O348" s="14"/>
      <c r="P348" s="17"/>
      <c r="S348" s="84"/>
      <c r="T348" s="25"/>
      <c r="U348" s="25"/>
      <c r="V348" s="18"/>
      <c r="AF348" s="14"/>
      <c r="AJ348" s="14"/>
      <c r="AK348" s="75"/>
      <c r="AM348" s="77"/>
    </row>
    <row r="349" spans="3:39" ht="15" customHeight="1">
      <c r="C349" s="14"/>
      <c r="D349" s="14"/>
      <c r="E349" s="14"/>
      <c r="F349" s="14"/>
      <c r="H349" s="25"/>
      <c r="J349" s="125"/>
      <c r="K349" s="14"/>
      <c r="M349" s="14"/>
      <c r="O349" s="14"/>
      <c r="P349" s="17"/>
      <c r="S349" s="84"/>
      <c r="T349" s="25"/>
      <c r="U349" s="25"/>
      <c r="V349" s="18"/>
      <c r="AF349" s="14"/>
      <c r="AJ349" s="14"/>
      <c r="AK349" s="75"/>
      <c r="AM349" s="77"/>
    </row>
    <row r="350" spans="3:39" ht="15" customHeight="1">
      <c r="C350" s="14"/>
      <c r="D350" s="14"/>
      <c r="E350" s="14"/>
      <c r="F350" s="14"/>
      <c r="H350" s="25"/>
      <c r="J350" s="125"/>
      <c r="K350" s="14"/>
      <c r="M350" s="14"/>
      <c r="O350" s="14"/>
      <c r="P350" s="17"/>
      <c r="S350" s="84"/>
      <c r="T350" s="25"/>
      <c r="U350" s="25"/>
      <c r="V350" s="18"/>
      <c r="AF350" s="14"/>
      <c r="AJ350" s="14"/>
      <c r="AK350" s="75"/>
      <c r="AM350" s="77"/>
    </row>
    <row r="351" spans="3:39" ht="15" customHeight="1">
      <c r="C351" s="14"/>
      <c r="D351" s="14"/>
      <c r="E351" s="14"/>
      <c r="F351" s="14"/>
      <c r="H351" s="25"/>
      <c r="J351" s="125"/>
      <c r="K351" s="14"/>
      <c r="M351" s="14"/>
      <c r="O351" s="14"/>
      <c r="P351" s="17"/>
      <c r="S351" s="84"/>
      <c r="T351" s="25"/>
      <c r="U351" s="25"/>
      <c r="V351" s="18"/>
      <c r="AF351" s="14"/>
      <c r="AJ351" s="14"/>
      <c r="AK351" s="75"/>
      <c r="AM351" s="77"/>
    </row>
    <row r="352" spans="3:39" ht="15" customHeight="1">
      <c r="C352" s="14"/>
      <c r="D352" s="14"/>
      <c r="E352" s="14"/>
      <c r="F352" s="14"/>
      <c r="H352" s="25"/>
      <c r="J352" s="125"/>
      <c r="K352" s="14"/>
      <c r="M352" s="14"/>
      <c r="O352" s="14"/>
      <c r="P352" s="17"/>
      <c r="S352" s="84"/>
      <c r="T352" s="25"/>
      <c r="U352" s="25"/>
      <c r="V352" s="18"/>
      <c r="AF352" s="14"/>
      <c r="AJ352" s="14"/>
      <c r="AK352" s="75"/>
      <c r="AM352" s="77"/>
    </row>
    <row r="353" spans="3:39" ht="15" customHeight="1">
      <c r="C353" s="14"/>
      <c r="D353" s="14"/>
      <c r="E353" s="14"/>
      <c r="F353" s="14"/>
      <c r="H353" s="25"/>
      <c r="J353" s="125"/>
      <c r="K353" s="14"/>
      <c r="M353" s="14"/>
      <c r="O353" s="14"/>
      <c r="P353" s="17"/>
      <c r="S353" s="84"/>
      <c r="T353" s="25"/>
      <c r="U353" s="25"/>
      <c r="V353" s="18"/>
      <c r="AF353" s="14"/>
      <c r="AJ353" s="14"/>
      <c r="AK353" s="75"/>
      <c r="AM353" s="77"/>
    </row>
    <row r="354" spans="3:39" ht="15" customHeight="1">
      <c r="C354" s="14"/>
      <c r="D354" s="14"/>
      <c r="E354" s="14"/>
      <c r="F354" s="14"/>
      <c r="H354" s="25"/>
      <c r="J354" s="125"/>
      <c r="K354" s="14"/>
      <c r="M354" s="14"/>
      <c r="O354" s="14"/>
      <c r="P354" s="17"/>
      <c r="S354" s="84"/>
      <c r="T354" s="25"/>
      <c r="U354" s="25"/>
      <c r="V354" s="18"/>
      <c r="AF354" s="14"/>
      <c r="AJ354" s="14"/>
      <c r="AK354" s="75"/>
      <c r="AM354" s="77"/>
    </row>
    <row r="355" spans="3:39" ht="15" customHeight="1">
      <c r="C355" s="14"/>
      <c r="D355" s="14"/>
      <c r="E355" s="14"/>
      <c r="F355" s="14"/>
      <c r="H355" s="25"/>
      <c r="J355" s="125"/>
      <c r="K355" s="14"/>
      <c r="M355" s="14"/>
      <c r="O355" s="14"/>
      <c r="P355" s="17"/>
      <c r="S355" s="84"/>
      <c r="T355" s="25"/>
      <c r="U355" s="25"/>
      <c r="V355" s="18"/>
      <c r="AF355" s="14"/>
      <c r="AJ355" s="14"/>
      <c r="AK355" s="75"/>
      <c r="AM355" s="77"/>
    </row>
    <row r="356" spans="3:39" ht="15" customHeight="1">
      <c r="C356" s="14"/>
      <c r="D356" s="14"/>
      <c r="E356" s="14"/>
      <c r="F356" s="14"/>
      <c r="H356" s="25"/>
      <c r="J356" s="125"/>
      <c r="K356" s="14"/>
      <c r="M356" s="14"/>
      <c r="O356" s="14"/>
      <c r="P356" s="17"/>
      <c r="S356" s="84"/>
      <c r="T356" s="25"/>
      <c r="U356" s="25"/>
      <c r="V356" s="18"/>
      <c r="AF356" s="14"/>
      <c r="AJ356" s="14"/>
      <c r="AK356" s="75"/>
      <c r="AM356" s="77"/>
    </row>
    <row r="357" spans="3:39" ht="15" customHeight="1">
      <c r="C357" s="14"/>
      <c r="D357" s="14"/>
      <c r="E357" s="14"/>
      <c r="F357" s="14"/>
      <c r="H357" s="25"/>
      <c r="J357" s="125"/>
      <c r="K357" s="14"/>
      <c r="M357" s="14"/>
      <c r="O357" s="14"/>
      <c r="P357" s="17"/>
      <c r="S357" s="84"/>
      <c r="T357" s="25"/>
      <c r="U357" s="25"/>
      <c r="V357" s="18"/>
      <c r="AF357" s="14"/>
      <c r="AJ357" s="14"/>
      <c r="AK357" s="75"/>
      <c r="AM357" s="77"/>
    </row>
    <row r="358" spans="3:39" ht="15" customHeight="1">
      <c r="C358" s="14"/>
      <c r="D358" s="14"/>
      <c r="E358" s="14"/>
      <c r="F358" s="14"/>
      <c r="H358" s="25"/>
      <c r="J358" s="125"/>
      <c r="K358" s="14"/>
      <c r="M358" s="14"/>
      <c r="O358" s="14"/>
      <c r="P358" s="17"/>
      <c r="S358" s="84"/>
      <c r="T358" s="25"/>
      <c r="U358" s="25"/>
      <c r="V358" s="18"/>
      <c r="AF358" s="14"/>
      <c r="AJ358" s="14"/>
      <c r="AK358" s="75"/>
      <c r="AM358" s="77"/>
    </row>
    <row r="359" spans="3:39" ht="15" customHeight="1">
      <c r="C359" s="14"/>
      <c r="D359" s="14"/>
      <c r="E359" s="14"/>
      <c r="F359" s="14"/>
      <c r="H359" s="25"/>
      <c r="J359" s="125"/>
      <c r="K359" s="14"/>
      <c r="M359" s="14"/>
      <c r="O359" s="14"/>
      <c r="P359" s="17"/>
      <c r="S359" s="84"/>
      <c r="T359" s="25"/>
      <c r="U359" s="25"/>
      <c r="V359" s="18"/>
      <c r="AF359" s="14"/>
      <c r="AJ359" s="14"/>
      <c r="AK359" s="75"/>
      <c r="AM359" s="77"/>
    </row>
    <row r="360" spans="3:39" ht="15" customHeight="1">
      <c r="C360" s="14"/>
      <c r="D360" s="14"/>
      <c r="E360" s="14"/>
      <c r="F360" s="14"/>
      <c r="H360" s="25"/>
      <c r="J360" s="125"/>
      <c r="K360" s="14"/>
      <c r="M360" s="14"/>
      <c r="O360" s="14"/>
      <c r="P360" s="17"/>
      <c r="S360" s="84"/>
      <c r="T360" s="25"/>
      <c r="U360" s="25"/>
      <c r="V360" s="18"/>
      <c r="AF360" s="14"/>
      <c r="AJ360" s="14"/>
      <c r="AK360" s="75"/>
      <c r="AM360" s="77"/>
    </row>
    <row r="361" spans="3:39" ht="15" customHeight="1">
      <c r="C361" s="14"/>
      <c r="D361" s="14"/>
      <c r="E361" s="14"/>
      <c r="F361" s="14"/>
      <c r="H361" s="25"/>
      <c r="J361" s="125"/>
      <c r="K361" s="14"/>
      <c r="M361" s="14"/>
      <c r="O361" s="14"/>
      <c r="P361" s="17"/>
      <c r="S361" s="84"/>
      <c r="T361" s="25"/>
      <c r="U361" s="25"/>
      <c r="V361" s="18"/>
      <c r="AF361" s="14"/>
      <c r="AJ361" s="14"/>
      <c r="AK361" s="75"/>
      <c r="AM361" s="77"/>
    </row>
    <row r="362" spans="3:39" ht="15" customHeight="1">
      <c r="C362" s="14"/>
      <c r="D362" s="14"/>
      <c r="E362" s="14"/>
      <c r="F362" s="14"/>
      <c r="H362" s="25"/>
      <c r="J362" s="125"/>
      <c r="K362" s="14"/>
      <c r="M362" s="14"/>
      <c r="O362" s="14"/>
      <c r="P362" s="17"/>
      <c r="S362" s="84"/>
      <c r="T362" s="25"/>
      <c r="U362" s="25"/>
      <c r="V362" s="18"/>
      <c r="AF362" s="14"/>
      <c r="AJ362" s="14"/>
      <c r="AK362" s="75"/>
      <c r="AM362" s="77"/>
    </row>
    <row r="363" spans="3:39" ht="15" customHeight="1">
      <c r="C363" s="14"/>
      <c r="D363" s="14"/>
      <c r="E363" s="14"/>
      <c r="F363" s="14"/>
      <c r="H363" s="25"/>
      <c r="J363" s="125"/>
      <c r="K363" s="14"/>
      <c r="M363" s="14"/>
      <c r="O363" s="14"/>
      <c r="P363" s="17"/>
      <c r="S363" s="84"/>
      <c r="T363" s="25"/>
      <c r="U363" s="25"/>
      <c r="V363" s="18"/>
      <c r="AF363" s="14"/>
      <c r="AJ363" s="14"/>
      <c r="AK363" s="75"/>
      <c r="AM363" s="77"/>
    </row>
    <row r="364" spans="3:39" ht="15" customHeight="1">
      <c r="C364" s="14"/>
      <c r="D364" s="14"/>
      <c r="E364" s="14"/>
      <c r="F364" s="14"/>
      <c r="H364" s="25"/>
      <c r="J364" s="125"/>
      <c r="K364" s="14"/>
      <c r="M364" s="14"/>
      <c r="O364" s="14"/>
      <c r="P364" s="17"/>
      <c r="S364" s="84"/>
      <c r="T364" s="25"/>
      <c r="U364" s="25"/>
      <c r="V364" s="18"/>
      <c r="AF364" s="14"/>
      <c r="AJ364" s="14"/>
      <c r="AK364" s="75"/>
      <c r="AM364" s="77"/>
    </row>
    <row r="365" spans="3:39" ht="15" customHeight="1">
      <c r="C365" s="14"/>
      <c r="D365" s="14"/>
      <c r="E365" s="14"/>
      <c r="F365" s="14"/>
      <c r="H365" s="25"/>
      <c r="J365" s="125"/>
      <c r="K365" s="14"/>
      <c r="M365" s="14"/>
      <c r="O365" s="14"/>
      <c r="P365" s="17"/>
      <c r="S365" s="84"/>
      <c r="T365" s="25"/>
      <c r="U365" s="25"/>
      <c r="V365" s="18"/>
      <c r="AF365" s="14"/>
      <c r="AJ365" s="14"/>
      <c r="AK365" s="75"/>
      <c r="AM365" s="77"/>
    </row>
    <row r="366" spans="3:39" ht="15" customHeight="1">
      <c r="C366" s="14"/>
      <c r="D366" s="14"/>
      <c r="E366" s="14"/>
      <c r="F366" s="14"/>
      <c r="H366" s="25"/>
      <c r="J366" s="125"/>
      <c r="K366" s="14"/>
      <c r="M366" s="14"/>
      <c r="O366" s="14"/>
      <c r="P366" s="17"/>
      <c r="S366" s="84"/>
      <c r="T366" s="25"/>
      <c r="U366" s="25"/>
      <c r="V366" s="18"/>
      <c r="AF366" s="14"/>
      <c r="AJ366" s="14"/>
      <c r="AK366" s="75"/>
      <c r="AM366" s="77"/>
    </row>
    <row r="367" spans="3:39" ht="15" customHeight="1">
      <c r="C367" s="14"/>
      <c r="D367" s="14"/>
      <c r="E367" s="14"/>
      <c r="F367" s="14"/>
      <c r="H367" s="25"/>
      <c r="J367" s="125"/>
      <c r="K367" s="14"/>
      <c r="M367" s="14"/>
      <c r="O367" s="14"/>
      <c r="P367" s="17"/>
      <c r="S367" s="84"/>
      <c r="T367" s="25"/>
      <c r="U367" s="25"/>
      <c r="V367" s="18"/>
      <c r="AF367" s="14"/>
      <c r="AJ367" s="14"/>
      <c r="AK367" s="75"/>
      <c r="AM367" s="77"/>
    </row>
    <row r="368" spans="3:39" ht="15" customHeight="1">
      <c r="C368" s="14"/>
      <c r="D368" s="14"/>
      <c r="E368" s="14"/>
      <c r="F368" s="14"/>
      <c r="H368" s="25"/>
      <c r="J368" s="125"/>
      <c r="K368" s="14"/>
      <c r="M368" s="14"/>
      <c r="O368" s="14"/>
      <c r="P368" s="17"/>
      <c r="S368" s="84"/>
      <c r="T368" s="25"/>
      <c r="U368" s="25"/>
      <c r="V368" s="18"/>
      <c r="AF368" s="14"/>
      <c r="AJ368" s="14"/>
      <c r="AK368" s="75"/>
      <c r="AM368" s="77"/>
    </row>
    <row r="369" spans="3:39" ht="15" customHeight="1">
      <c r="C369" s="14"/>
      <c r="D369" s="14"/>
      <c r="E369" s="14"/>
      <c r="F369" s="14"/>
      <c r="H369" s="25"/>
      <c r="J369" s="125"/>
      <c r="K369" s="14"/>
      <c r="M369" s="14"/>
      <c r="O369" s="14"/>
      <c r="P369" s="17"/>
      <c r="S369" s="84"/>
      <c r="T369" s="25"/>
      <c r="U369" s="25"/>
      <c r="V369" s="18"/>
      <c r="AF369" s="14"/>
      <c r="AJ369" s="14"/>
      <c r="AK369" s="75"/>
      <c r="AM369" s="77"/>
    </row>
    <row r="370" spans="3:39" ht="15" customHeight="1">
      <c r="C370" s="14"/>
      <c r="D370" s="14"/>
      <c r="E370" s="14"/>
      <c r="F370" s="14"/>
      <c r="H370" s="25"/>
      <c r="J370" s="125"/>
      <c r="K370" s="14"/>
      <c r="M370" s="14"/>
      <c r="O370" s="14"/>
      <c r="P370" s="17"/>
      <c r="S370" s="84"/>
      <c r="T370" s="25"/>
      <c r="U370" s="25"/>
      <c r="V370" s="18"/>
      <c r="AF370" s="14"/>
      <c r="AJ370" s="14"/>
      <c r="AK370" s="75"/>
      <c r="AM370" s="77"/>
    </row>
    <row r="371" spans="3:39" ht="15" customHeight="1">
      <c r="C371" s="14"/>
      <c r="D371" s="14"/>
      <c r="E371" s="14"/>
      <c r="F371" s="14"/>
      <c r="H371" s="25"/>
      <c r="J371" s="125"/>
      <c r="K371" s="14"/>
      <c r="M371" s="14"/>
      <c r="O371" s="14"/>
      <c r="P371" s="17"/>
      <c r="S371" s="84"/>
      <c r="T371" s="25"/>
      <c r="U371" s="25"/>
      <c r="V371" s="18"/>
      <c r="AF371" s="14"/>
      <c r="AJ371" s="14"/>
      <c r="AK371" s="75"/>
      <c r="AM371" s="77"/>
    </row>
    <row r="372" spans="3:39" ht="15" customHeight="1">
      <c r="C372" s="14"/>
      <c r="D372" s="14"/>
      <c r="E372" s="14"/>
      <c r="F372" s="14"/>
      <c r="H372" s="25"/>
      <c r="J372" s="125"/>
      <c r="K372" s="14"/>
      <c r="M372" s="14"/>
      <c r="O372" s="14"/>
      <c r="P372" s="17"/>
      <c r="S372" s="84"/>
      <c r="T372" s="25"/>
      <c r="U372" s="25"/>
      <c r="V372" s="18"/>
      <c r="AF372" s="14"/>
      <c r="AJ372" s="14"/>
      <c r="AK372" s="75"/>
      <c r="AM372" s="77"/>
    </row>
    <row r="373" spans="3:39" ht="15" customHeight="1">
      <c r="C373" s="14"/>
      <c r="D373" s="14"/>
      <c r="E373" s="14"/>
      <c r="F373" s="14"/>
      <c r="H373" s="25"/>
      <c r="J373" s="125"/>
      <c r="K373" s="14"/>
      <c r="M373" s="14"/>
      <c r="O373" s="14"/>
      <c r="P373" s="17"/>
      <c r="S373" s="84"/>
      <c r="T373" s="25"/>
      <c r="U373" s="25"/>
      <c r="V373" s="18"/>
      <c r="AF373" s="14"/>
      <c r="AJ373" s="14"/>
      <c r="AK373" s="75"/>
      <c r="AM373" s="77"/>
    </row>
    <row r="374" spans="3:39" ht="15" customHeight="1">
      <c r="C374" s="14"/>
      <c r="D374" s="14"/>
      <c r="E374" s="14"/>
      <c r="F374" s="14"/>
      <c r="H374" s="25"/>
      <c r="J374" s="125"/>
      <c r="K374" s="14"/>
      <c r="M374" s="14"/>
      <c r="O374" s="14"/>
      <c r="P374" s="17"/>
      <c r="S374" s="84"/>
      <c r="T374" s="25"/>
      <c r="U374" s="25"/>
      <c r="V374" s="18"/>
      <c r="AF374" s="14"/>
      <c r="AJ374" s="14"/>
      <c r="AK374" s="75"/>
      <c r="AM374" s="77"/>
    </row>
    <row r="375" spans="3:39" ht="15" customHeight="1">
      <c r="C375" s="14"/>
      <c r="D375" s="14"/>
      <c r="E375" s="14"/>
      <c r="F375" s="14"/>
      <c r="H375" s="25"/>
      <c r="J375" s="125"/>
      <c r="K375" s="14"/>
      <c r="M375" s="14"/>
      <c r="O375" s="14"/>
      <c r="P375" s="17"/>
      <c r="S375" s="84"/>
      <c r="T375" s="25"/>
      <c r="U375" s="25"/>
      <c r="V375" s="18"/>
      <c r="AF375" s="14"/>
      <c r="AJ375" s="14"/>
      <c r="AK375" s="75"/>
      <c r="AM375" s="77"/>
    </row>
    <row r="376" spans="3:39" ht="15" customHeight="1">
      <c r="C376" s="14"/>
      <c r="D376" s="14"/>
      <c r="E376" s="14"/>
      <c r="F376" s="14"/>
      <c r="H376" s="25"/>
      <c r="J376" s="125"/>
      <c r="K376" s="14"/>
      <c r="M376" s="14"/>
      <c r="O376" s="14"/>
      <c r="P376" s="17"/>
      <c r="S376" s="84"/>
      <c r="T376" s="25"/>
      <c r="U376" s="25"/>
      <c r="V376" s="18"/>
      <c r="AF376" s="14"/>
      <c r="AJ376" s="14"/>
      <c r="AK376" s="75"/>
      <c r="AM376" s="77"/>
    </row>
    <row r="377" spans="3:39" ht="15" customHeight="1">
      <c r="C377" s="14"/>
      <c r="D377" s="14"/>
      <c r="E377" s="14"/>
      <c r="F377" s="14"/>
      <c r="H377" s="25"/>
      <c r="J377" s="125"/>
      <c r="K377" s="14"/>
      <c r="M377" s="14"/>
      <c r="O377" s="14"/>
      <c r="P377" s="17"/>
      <c r="S377" s="84"/>
      <c r="T377" s="25"/>
      <c r="U377" s="25"/>
      <c r="V377" s="18"/>
      <c r="AF377" s="14"/>
      <c r="AJ377" s="14"/>
      <c r="AK377" s="75"/>
      <c r="AM377" s="77"/>
    </row>
    <row r="378" spans="3:39" ht="15" customHeight="1">
      <c r="C378" s="14"/>
      <c r="D378" s="14"/>
      <c r="E378" s="14"/>
      <c r="F378" s="14"/>
      <c r="H378" s="25"/>
      <c r="J378" s="125"/>
      <c r="K378" s="14"/>
      <c r="M378" s="14"/>
      <c r="O378" s="14"/>
      <c r="P378" s="17"/>
      <c r="S378" s="84"/>
      <c r="T378" s="25"/>
      <c r="U378" s="25"/>
      <c r="V378" s="18"/>
      <c r="AF378" s="14"/>
      <c r="AJ378" s="14"/>
      <c r="AK378" s="75"/>
      <c r="AM378" s="77"/>
    </row>
    <row r="379" spans="3:39" ht="15" customHeight="1">
      <c r="C379" s="14"/>
      <c r="D379" s="14"/>
      <c r="E379" s="14"/>
      <c r="F379" s="14"/>
      <c r="H379" s="25"/>
      <c r="J379" s="125"/>
      <c r="K379" s="14"/>
      <c r="M379" s="14"/>
      <c r="O379" s="14"/>
      <c r="P379" s="17"/>
      <c r="S379" s="84"/>
      <c r="T379" s="25"/>
      <c r="U379" s="25"/>
      <c r="V379" s="18"/>
      <c r="AF379" s="14"/>
      <c r="AJ379" s="14"/>
      <c r="AK379" s="75"/>
      <c r="AM379" s="77"/>
    </row>
    <row r="380" spans="3:39" ht="15" customHeight="1">
      <c r="C380" s="14"/>
      <c r="D380" s="14"/>
      <c r="E380" s="14"/>
      <c r="F380" s="14"/>
      <c r="H380" s="25"/>
      <c r="J380" s="125"/>
      <c r="K380" s="14"/>
      <c r="M380" s="14"/>
      <c r="O380" s="14"/>
      <c r="P380" s="17"/>
      <c r="S380" s="84"/>
      <c r="T380" s="25"/>
      <c r="U380" s="25"/>
      <c r="V380" s="18"/>
      <c r="AF380" s="14"/>
      <c r="AJ380" s="14"/>
      <c r="AK380" s="75"/>
      <c r="AM380" s="77"/>
    </row>
    <row r="381" spans="3:39" ht="15" customHeight="1">
      <c r="C381" s="14"/>
      <c r="D381" s="14"/>
      <c r="E381" s="14"/>
      <c r="F381" s="14"/>
      <c r="H381" s="25"/>
      <c r="J381" s="125"/>
      <c r="K381" s="14"/>
      <c r="M381" s="14"/>
      <c r="O381" s="14"/>
      <c r="P381" s="17"/>
      <c r="S381" s="84"/>
      <c r="T381" s="25"/>
      <c r="U381" s="25"/>
      <c r="V381" s="18"/>
      <c r="AF381" s="14"/>
      <c r="AJ381" s="14"/>
      <c r="AK381" s="75"/>
      <c r="AM381" s="77"/>
    </row>
    <row r="382" spans="3:39" ht="15" customHeight="1">
      <c r="C382" s="14"/>
      <c r="D382" s="14"/>
      <c r="E382" s="14"/>
      <c r="F382" s="14"/>
      <c r="H382" s="25"/>
      <c r="J382" s="125"/>
      <c r="K382" s="14"/>
      <c r="M382" s="14"/>
      <c r="O382" s="14"/>
      <c r="P382" s="17"/>
      <c r="S382" s="84"/>
      <c r="T382" s="25"/>
      <c r="U382" s="25"/>
      <c r="V382" s="18"/>
      <c r="AF382" s="14"/>
      <c r="AJ382" s="14"/>
      <c r="AK382" s="75"/>
      <c r="AM382" s="77"/>
    </row>
    <row r="383" spans="3:39" ht="15" customHeight="1">
      <c r="C383" s="14"/>
      <c r="D383" s="14"/>
      <c r="E383" s="14"/>
      <c r="F383" s="14"/>
      <c r="H383" s="25"/>
      <c r="J383" s="125"/>
      <c r="K383" s="14"/>
      <c r="M383" s="14"/>
      <c r="O383" s="14"/>
      <c r="P383" s="17"/>
      <c r="S383" s="84"/>
      <c r="T383" s="25"/>
      <c r="U383" s="25"/>
      <c r="V383" s="18"/>
      <c r="AF383" s="14"/>
      <c r="AJ383" s="14"/>
      <c r="AK383" s="75"/>
      <c r="AM383" s="77"/>
    </row>
    <row r="384" spans="3:39" ht="15" customHeight="1">
      <c r="C384" s="14"/>
      <c r="D384" s="14"/>
      <c r="E384" s="14"/>
      <c r="F384" s="14"/>
      <c r="H384" s="25"/>
      <c r="J384" s="125"/>
      <c r="K384" s="14"/>
      <c r="M384" s="14"/>
      <c r="O384" s="14"/>
      <c r="P384" s="17"/>
      <c r="S384" s="84"/>
      <c r="T384" s="25"/>
      <c r="U384" s="25"/>
      <c r="V384" s="18"/>
      <c r="AF384" s="14"/>
      <c r="AJ384" s="14"/>
      <c r="AK384" s="75"/>
      <c r="AM384" s="77"/>
    </row>
    <row r="385" spans="3:39" ht="15" customHeight="1">
      <c r="C385" s="14"/>
      <c r="D385" s="14"/>
      <c r="E385" s="14"/>
      <c r="F385" s="14"/>
      <c r="H385" s="25"/>
      <c r="J385" s="125"/>
      <c r="K385" s="14"/>
      <c r="M385" s="14"/>
      <c r="O385" s="14"/>
      <c r="P385" s="17"/>
      <c r="S385" s="84"/>
      <c r="T385" s="25"/>
      <c r="U385" s="25"/>
      <c r="V385" s="18"/>
      <c r="AF385" s="14"/>
      <c r="AJ385" s="14"/>
      <c r="AK385" s="75"/>
      <c r="AM385" s="77"/>
    </row>
    <row r="386" spans="3:39" ht="15" customHeight="1">
      <c r="C386" s="14"/>
      <c r="D386" s="14"/>
      <c r="E386" s="14"/>
      <c r="F386" s="14"/>
      <c r="H386" s="25"/>
      <c r="J386" s="125"/>
      <c r="K386" s="14"/>
      <c r="M386" s="14"/>
      <c r="O386" s="14"/>
      <c r="P386" s="17"/>
      <c r="S386" s="84"/>
      <c r="T386" s="25"/>
      <c r="U386" s="25"/>
      <c r="V386" s="18"/>
      <c r="AF386" s="14"/>
      <c r="AJ386" s="14"/>
      <c r="AK386" s="75"/>
      <c r="AM386" s="77"/>
    </row>
    <row r="387" spans="3:39" ht="15" customHeight="1">
      <c r="C387" s="14"/>
      <c r="D387" s="14"/>
      <c r="E387" s="14"/>
      <c r="F387" s="14"/>
      <c r="H387" s="25"/>
      <c r="J387" s="125"/>
      <c r="K387" s="14"/>
      <c r="M387" s="14"/>
      <c r="O387" s="14"/>
      <c r="P387" s="17"/>
      <c r="S387" s="84"/>
      <c r="T387" s="25"/>
      <c r="U387" s="25"/>
      <c r="V387" s="18"/>
      <c r="AF387" s="14"/>
      <c r="AJ387" s="14"/>
      <c r="AK387" s="75"/>
      <c r="AM387" s="77"/>
    </row>
    <row r="388" spans="3:39" ht="15" customHeight="1">
      <c r="C388" s="14"/>
      <c r="D388" s="14"/>
      <c r="E388" s="14"/>
      <c r="F388" s="14"/>
      <c r="H388" s="25"/>
      <c r="J388" s="125"/>
      <c r="K388" s="14"/>
      <c r="M388" s="14"/>
      <c r="O388" s="14"/>
      <c r="P388" s="17"/>
      <c r="S388" s="84"/>
      <c r="T388" s="25"/>
      <c r="U388" s="25"/>
      <c r="V388" s="18"/>
      <c r="AF388" s="14"/>
      <c r="AJ388" s="14"/>
      <c r="AK388" s="75"/>
      <c r="AM388" s="77"/>
    </row>
    <row r="389" spans="3:39" ht="15" customHeight="1">
      <c r="C389" s="14"/>
      <c r="D389" s="14"/>
      <c r="E389" s="14"/>
      <c r="F389" s="14"/>
      <c r="H389" s="25"/>
      <c r="J389" s="125"/>
      <c r="K389" s="14"/>
      <c r="M389" s="14"/>
      <c r="O389" s="14"/>
      <c r="P389" s="17"/>
      <c r="S389" s="84"/>
      <c r="T389" s="25"/>
      <c r="U389" s="25"/>
      <c r="V389" s="18"/>
      <c r="AF389" s="14"/>
      <c r="AJ389" s="14"/>
      <c r="AK389" s="75"/>
      <c r="AM389" s="77"/>
    </row>
    <row r="390" spans="3:39" ht="15" customHeight="1">
      <c r="C390" s="14"/>
      <c r="D390" s="14"/>
      <c r="E390" s="14"/>
      <c r="F390" s="14"/>
      <c r="H390" s="25"/>
      <c r="J390" s="125"/>
      <c r="K390" s="14"/>
      <c r="M390" s="14"/>
      <c r="O390" s="14"/>
      <c r="P390" s="17"/>
      <c r="S390" s="84"/>
      <c r="T390" s="25"/>
      <c r="U390" s="25"/>
      <c r="V390" s="18"/>
      <c r="AF390" s="14"/>
      <c r="AJ390" s="14"/>
      <c r="AK390" s="75"/>
      <c r="AM390" s="77"/>
    </row>
    <row r="391" spans="3:39" ht="15" customHeight="1">
      <c r="C391" s="14"/>
      <c r="D391" s="14"/>
      <c r="E391" s="14"/>
      <c r="F391" s="14"/>
      <c r="H391" s="25"/>
      <c r="J391" s="125"/>
      <c r="K391" s="14"/>
      <c r="M391" s="14"/>
      <c r="O391" s="14"/>
      <c r="P391" s="17"/>
      <c r="S391" s="84"/>
      <c r="T391" s="25"/>
      <c r="U391" s="25"/>
      <c r="V391" s="18"/>
      <c r="AF391" s="14"/>
      <c r="AJ391" s="14"/>
      <c r="AK391" s="75"/>
      <c r="AM391" s="77"/>
    </row>
    <row r="392" spans="3:39" ht="15" customHeight="1">
      <c r="C392" s="14"/>
      <c r="D392" s="14"/>
      <c r="E392" s="14"/>
      <c r="F392" s="14"/>
      <c r="H392" s="25"/>
      <c r="J392" s="125"/>
      <c r="K392" s="14"/>
      <c r="M392" s="14"/>
      <c r="O392" s="14"/>
      <c r="P392" s="17"/>
      <c r="S392" s="84"/>
      <c r="T392" s="25"/>
      <c r="U392" s="25"/>
      <c r="V392" s="18"/>
      <c r="AF392" s="14"/>
      <c r="AJ392" s="14"/>
      <c r="AK392" s="75"/>
      <c r="AM392" s="77"/>
    </row>
    <row r="393" spans="3:39" ht="15" customHeight="1">
      <c r="C393" s="14"/>
      <c r="D393" s="14"/>
      <c r="E393" s="14"/>
      <c r="F393" s="14"/>
      <c r="H393" s="25"/>
      <c r="J393" s="125"/>
      <c r="K393" s="14"/>
      <c r="M393" s="14"/>
      <c r="O393" s="14"/>
      <c r="P393" s="17"/>
      <c r="S393" s="84"/>
      <c r="T393" s="25"/>
      <c r="U393" s="25"/>
      <c r="V393" s="18"/>
      <c r="AF393" s="14"/>
      <c r="AJ393" s="14"/>
      <c r="AK393" s="75"/>
      <c r="AM393" s="77"/>
    </row>
    <row r="394" spans="3:39" ht="15" customHeight="1">
      <c r="C394" s="14"/>
      <c r="D394" s="14"/>
      <c r="E394" s="14"/>
      <c r="F394" s="14"/>
      <c r="H394" s="25"/>
      <c r="J394" s="125"/>
      <c r="K394" s="14"/>
      <c r="M394" s="14"/>
      <c r="O394" s="14"/>
      <c r="P394" s="17"/>
      <c r="S394" s="84"/>
      <c r="T394" s="25"/>
      <c r="U394" s="25"/>
      <c r="V394" s="18"/>
      <c r="AF394" s="14"/>
      <c r="AJ394" s="14"/>
      <c r="AK394" s="75"/>
      <c r="AM394" s="77"/>
    </row>
    <row r="395" spans="3:39" ht="15" customHeight="1">
      <c r="C395" s="14"/>
      <c r="D395" s="14"/>
      <c r="E395" s="14"/>
      <c r="F395" s="14"/>
      <c r="H395" s="25"/>
      <c r="J395" s="125"/>
      <c r="K395" s="14"/>
      <c r="M395" s="14"/>
      <c r="O395" s="14"/>
      <c r="P395" s="17"/>
      <c r="S395" s="84"/>
      <c r="T395" s="25"/>
      <c r="U395" s="25"/>
      <c r="V395" s="18"/>
      <c r="AF395" s="14"/>
      <c r="AJ395" s="14"/>
      <c r="AK395" s="75"/>
      <c r="AM395" s="77"/>
    </row>
    <row r="396" spans="3:39" ht="15" customHeight="1">
      <c r="C396" s="14"/>
      <c r="D396" s="14"/>
      <c r="E396" s="14"/>
      <c r="F396" s="14"/>
      <c r="H396" s="25"/>
      <c r="J396" s="125"/>
      <c r="K396" s="14"/>
      <c r="M396" s="14"/>
      <c r="O396" s="14"/>
      <c r="P396" s="17"/>
      <c r="S396" s="84"/>
      <c r="T396" s="25"/>
      <c r="U396" s="25"/>
      <c r="V396" s="18"/>
      <c r="AF396" s="14"/>
      <c r="AJ396" s="14"/>
      <c r="AK396" s="75"/>
      <c r="AM396" s="77"/>
    </row>
    <row r="397" spans="3:39" ht="15" customHeight="1">
      <c r="C397" s="14"/>
      <c r="D397" s="14"/>
      <c r="E397" s="14"/>
      <c r="F397" s="14"/>
      <c r="H397" s="25"/>
      <c r="J397" s="125"/>
      <c r="K397" s="14"/>
      <c r="M397" s="14"/>
      <c r="O397" s="14"/>
      <c r="P397" s="17"/>
      <c r="S397" s="84"/>
      <c r="T397" s="25"/>
      <c r="U397" s="25"/>
      <c r="V397" s="18"/>
      <c r="AF397" s="14"/>
      <c r="AJ397" s="14"/>
      <c r="AK397" s="75"/>
      <c r="AM397" s="77"/>
    </row>
    <row r="398" spans="3:39" ht="15" customHeight="1">
      <c r="C398" s="14"/>
      <c r="D398" s="14"/>
      <c r="E398" s="14"/>
      <c r="F398" s="14"/>
      <c r="H398" s="25"/>
      <c r="J398" s="125"/>
      <c r="K398" s="14"/>
      <c r="M398" s="14"/>
      <c r="O398" s="14"/>
      <c r="P398" s="17"/>
      <c r="S398" s="84"/>
      <c r="T398" s="25"/>
      <c r="U398" s="25"/>
      <c r="V398" s="18"/>
      <c r="AF398" s="14"/>
      <c r="AJ398" s="14"/>
      <c r="AK398" s="75"/>
      <c r="AM398" s="77"/>
    </row>
    <row r="399" spans="3:39" ht="15" customHeight="1">
      <c r="C399" s="14"/>
      <c r="D399" s="14"/>
      <c r="E399" s="14"/>
      <c r="F399" s="14"/>
      <c r="H399" s="25"/>
      <c r="J399" s="125"/>
      <c r="K399" s="14"/>
      <c r="M399" s="14"/>
      <c r="O399" s="14"/>
      <c r="P399" s="17"/>
      <c r="S399" s="84"/>
      <c r="T399" s="25"/>
      <c r="U399" s="25"/>
      <c r="V399" s="18"/>
      <c r="AF399" s="14"/>
      <c r="AJ399" s="14"/>
      <c r="AK399" s="75"/>
      <c r="AM399" s="77"/>
    </row>
    <row r="400" spans="3:39" ht="15" customHeight="1">
      <c r="C400" s="14"/>
      <c r="D400" s="14"/>
      <c r="E400" s="14"/>
      <c r="F400" s="14"/>
      <c r="H400" s="25"/>
      <c r="J400" s="125"/>
      <c r="K400" s="14"/>
      <c r="M400" s="14"/>
      <c r="O400" s="14"/>
      <c r="P400" s="17"/>
      <c r="S400" s="84"/>
      <c r="T400" s="25"/>
      <c r="U400" s="25"/>
      <c r="V400" s="18"/>
      <c r="AF400" s="14"/>
      <c r="AJ400" s="14"/>
      <c r="AK400" s="75"/>
      <c r="AM400" s="77"/>
    </row>
    <row r="401" spans="3:39" ht="15" customHeight="1">
      <c r="C401" s="14"/>
      <c r="D401" s="14"/>
      <c r="E401" s="14"/>
      <c r="F401" s="14"/>
      <c r="H401" s="25"/>
      <c r="J401" s="125"/>
      <c r="K401" s="14"/>
      <c r="M401" s="14"/>
      <c r="O401" s="14"/>
      <c r="P401" s="17"/>
      <c r="S401" s="84"/>
      <c r="T401" s="25"/>
      <c r="U401" s="25"/>
      <c r="V401" s="18"/>
      <c r="AF401" s="14"/>
      <c r="AJ401" s="14"/>
      <c r="AK401" s="75"/>
      <c r="AM401" s="77"/>
    </row>
    <row r="402" spans="3:39" ht="15" customHeight="1">
      <c r="C402" s="14"/>
      <c r="D402" s="14"/>
      <c r="E402" s="14"/>
      <c r="F402" s="14"/>
      <c r="H402" s="25"/>
      <c r="J402" s="125"/>
      <c r="K402" s="14"/>
      <c r="M402" s="14"/>
      <c r="O402" s="14"/>
      <c r="P402" s="17"/>
      <c r="S402" s="84"/>
      <c r="T402" s="25"/>
      <c r="U402" s="25"/>
      <c r="V402" s="18"/>
      <c r="AF402" s="14"/>
      <c r="AJ402" s="14"/>
      <c r="AK402" s="75"/>
      <c r="AM402" s="77"/>
    </row>
    <row r="403" spans="3:39" ht="15" customHeight="1">
      <c r="C403" s="14"/>
      <c r="D403" s="14"/>
      <c r="E403" s="14"/>
      <c r="F403" s="14"/>
      <c r="H403" s="25"/>
      <c r="J403" s="125"/>
      <c r="K403" s="14"/>
      <c r="M403" s="14"/>
      <c r="O403" s="14"/>
      <c r="P403" s="17"/>
      <c r="S403" s="84"/>
      <c r="T403" s="25"/>
      <c r="U403" s="25"/>
      <c r="V403" s="18"/>
      <c r="AF403" s="14"/>
      <c r="AJ403" s="14"/>
      <c r="AK403" s="75"/>
      <c r="AM403" s="77"/>
    </row>
    <row r="404" spans="3:39" ht="15" customHeight="1">
      <c r="C404" s="14"/>
      <c r="D404" s="14"/>
      <c r="E404" s="14"/>
      <c r="F404" s="14"/>
      <c r="H404" s="25"/>
      <c r="J404" s="125"/>
      <c r="K404" s="14"/>
      <c r="M404" s="14"/>
      <c r="O404" s="14"/>
      <c r="P404" s="17"/>
      <c r="S404" s="84"/>
      <c r="T404" s="25"/>
      <c r="U404" s="25"/>
      <c r="V404" s="18"/>
      <c r="AF404" s="14"/>
      <c r="AJ404" s="14"/>
      <c r="AK404" s="75"/>
      <c r="AM404" s="77"/>
    </row>
    <row r="405" spans="3:39" ht="15" customHeight="1">
      <c r="C405" s="14"/>
      <c r="D405" s="14"/>
      <c r="E405" s="14"/>
      <c r="F405" s="14"/>
      <c r="H405" s="25"/>
      <c r="J405" s="125"/>
      <c r="K405" s="14"/>
      <c r="M405" s="14"/>
      <c r="O405" s="14"/>
      <c r="P405" s="17"/>
      <c r="S405" s="84"/>
      <c r="T405" s="25"/>
      <c r="U405" s="25"/>
      <c r="V405" s="18"/>
      <c r="AF405" s="14"/>
      <c r="AJ405" s="14"/>
      <c r="AK405" s="75"/>
      <c r="AM405" s="77"/>
    </row>
    <row r="406" spans="3:39" ht="15" customHeight="1">
      <c r="C406" s="14"/>
      <c r="D406" s="14"/>
      <c r="E406" s="14"/>
      <c r="F406" s="14"/>
      <c r="H406" s="25"/>
      <c r="J406" s="125"/>
      <c r="K406" s="14"/>
      <c r="M406" s="14"/>
      <c r="O406" s="14"/>
      <c r="P406" s="17"/>
      <c r="S406" s="84"/>
      <c r="T406" s="25"/>
      <c r="U406" s="25"/>
      <c r="V406" s="18"/>
      <c r="AF406" s="14"/>
      <c r="AJ406" s="14"/>
      <c r="AK406" s="75"/>
      <c r="AM406" s="77"/>
    </row>
    <row r="407" spans="3:39" ht="15" customHeight="1">
      <c r="C407" s="14"/>
      <c r="D407" s="14"/>
      <c r="E407" s="14"/>
      <c r="F407" s="14"/>
      <c r="H407" s="25"/>
      <c r="J407" s="125"/>
      <c r="K407" s="14"/>
      <c r="M407" s="14"/>
      <c r="O407" s="14"/>
      <c r="P407" s="17"/>
      <c r="S407" s="84"/>
      <c r="T407" s="25"/>
      <c r="U407" s="25"/>
      <c r="V407" s="18"/>
      <c r="AF407" s="14"/>
      <c r="AJ407" s="14"/>
      <c r="AK407" s="75"/>
      <c r="AM407" s="77"/>
    </row>
    <row r="408" spans="3:39" ht="15" customHeight="1">
      <c r="C408" s="14"/>
      <c r="D408" s="14"/>
      <c r="E408" s="14"/>
      <c r="F408" s="14"/>
      <c r="H408" s="25"/>
      <c r="J408" s="125"/>
      <c r="K408" s="14"/>
      <c r="M408" s="14"/>
      <c r="O408" s="14"/>
      <c r="P408" s="17"/>
      <c r="S408" s="84"/>
      <c r="T408" s="25"/>
      <c r="U408" s="25"/>
      <c r="V408" s="18"/>
      <c r="AF408" s="14"/>
      <c r="AJ408" s="14"/>
      <c r="AK408" s="75"/>
      <c r="AM408" s="77"/>
    </row>
    <row r="409" spans="3:39" ht="15" customHeight="1">
      <c r="C409" s="14"/>
      <c r="D409" s="14"/>
      <c r="E409" s="14"/>
      <c r="F409" s="14"/>
      <c r="H409" s="25"/>
      <c r="J409" s="125"/>
      <c r="K409" s="14"/>
      <c r="M409" s="14"/>
      <c r="O409" s="14"/>
      <c r="P409" s="17"/>
      <c r="S409" s="84"/>
      <c r="T409" s="25"/>
      <c r="U409" s="25"/>
      <c r="V409" s="18"/>
      <c r="AF409" s="14"/>
      <c r="AJ409" s="14"/>
      <c r="AK409" s="75"/>
      <c r="AM409" s="77"/>
    </row>
    <row r="410" spans="3:39" ht="15" customHeight="1">
      <c r="C410" s="14"/>
      <c r="D410" s="14"/>
      <c r="E410" s="14"/>
      <c r="F410" s="14"/>
      <c r="H410" s="25"/>
      <c r="J410" s="125"/>
      <c r="K410" s="14"/>
      <c r="M410" s="14"/>
      <c r="O410" s="14"/>
      <c r="P410" s="17"/>
      <c r="S410" s="84"/>
      <c r="T410" s="25"/>
      <c r="U410" s="25"/>
      <c r="V410" s="18"/>
      <c r="AF410" s="14"/>
      <c r="AJ410" s="14"/>
      <c r="AK410" s="75"/>
      <c r="AM410" s="77"/>
    </row>
    <row r="411" spans="3:39" ht="15" customHeight="1">
      <c r="C411" s="14"/>
      <c r="D411" s="14"/>
      <c r="E411" s="14"/>
      <c r="F411" s="14"/>
      <c r="H411" s="25"/>
      <c r="J411" s="125"/>
      <c r="K411" s="14"/>
      <c r="M411" s="14"/>
      <c r="O411" s="14"/>
      <c r="P411" s="17"/>
      <c r="S411" s="84"/>
      <c r="T411" s="25"/>
      <c r="U411" s="25"/>
      <c r="V411" s="18"/>
      <c r="AF411" s="14"/>
      <c r="AJ411" s="14"/>
      <c r="AK411" s="75"/>
      <c r="AM411" s="77"/>
    </row>
    <row r="412" spans="3:39" ht="15" customHeight="1">
      <c r="C412" s="14"/>
      <c r="D412" s="14"/>
      <c r="E412" s="14"/>
      <c r="F412" s="14"/>
      <c r="H412" s="25"/>
      <c r="J412" s="125"/>
      <c r="K412" s="14"/>
      <c r="M412" s="14"/>
      <c r="O412" s="14"/>
      <c r="P412" s="17"/>
      <c r="S412" s="84"/>
      <c r="T412" s="25"/>
      <c r="U412" s="25"/>
      <c r="V412" s="18"/>
      <c r="AF412" s="14"/>
      <c r="AJ412" s="14"/>
      <c r="AK412" s="75"/>
      <c r="AM412" s="77"/>
    </row>
    <row r="413" spans="3:39" ht="15" customHeight="1">
      <c r="C413" s="14"/>
      <c r="D413" s="14"/>
      <c r="E413" s="14"/>
      <c r="F413" s="14"/>
      <c r="H413" s="25"/>
      <c r="J413" s="125"/>
      <c r="K413" s="14"/>
      <c r="M413" s="14"/>
      <c r="O413" s="14"/>
      <c r="P413" s="17"/>
      <c r="S413" s="84"/>
      <c r="T413" s="25"/>
      <c r="U413" s="25"/>
      <c r="V413" s="18"/>
      <c r="AF413" s="14"/>
      <c r="AJ413" s="14"/>
      <c r="AK413" s="75"/>
      <c r="AM413" s="77"/>
    </row>
    <row r="414" spans="3:39" ht="15" customHeight="1">
      <c r="C414" s="14"/>
      <c r="D414" s="14"/>
      <c r="E414" s="14"/>
      <c r="F414" s="14"/>
      <c r="H414" s="25"/>
      <c r="J414" s="125"/>
      <c r="K414" s="14"/>
      <c r="M414" s="14"/>
      <c r="O414" s="14"/>
      <c r="P414" s="17"/>
      <c r="S414" s="84"/>
      <c r="T414" s="25"/>
      <c r="U414" s="25"/>
      <c r="V414" s="18"/>
      <c r="AF414" s="14"/>
      <c r="AJ414" s="14"/>
      <c r="AK414" s="75"/>
      <c r="AM414" s="77"/>
    </row>
    <row r="415" spans="3:39" ht="15" customHeight="1">
      <c r="C415" s="14"/>
      <c r="D415" s="14"/>
      <c r="E415" s="14"/>
      <c r="F415" s="14"/>
      <c r="H415" s="25"/>
      <c r="J415" s="125"/>
      <c r="K415" s="14"/>
      <c r="M415" s="14"/>
      <c r="O415" s="14"/>
      <c r="P415" s="17"/>
      <c r="S415" s="84"/>
      <c r="T415" s="25"/>
      <c r="U415" s="25"/>
      <c r="V415" s="18"/>
      <c r="AF415" s="14"/>
      <c r="AJ415" s="14"/>
      <c r="AK415" s="75"/>
      <c r="AM415" s="77"/>
    </row>
    <row r="416" spans="3:39" ht="15" customHeight="1">
      <c r="C416" s="14"/>
      <c r="D416" s="14"/>
      <c r="E416" s="14"/>
      <c r="F416" s="14"/>
      <c r="H416" s="25"/>
      <c r="J416" s="125"/>
      <c r="K416" s="14"/>
      <c r="M416" s="14"/>
      <c r="O416" s="14"/>
      <c r="P416" s="17"/>
      <c r="S416" s="84"/>
      <c r="T416" s="25"/>
      <c r="U416" s="25"/>
      <c r="V416" s="18"/>
      <c r="AF416" s="14"/>
      <c r="AJ416" s="14"/>
      <c r="AK416" s="75"/>
      <c r="AM416" s="77"/>
    </row>
    <row r="417" spans="3:39" ht="15" customHeight="1">
      <c r="C417" s="14"/>
      <c r="D417" s="14"/>
      <c r="E417" s="14"/>
      <c r="F417" s="14"/>
      <c r="H417" s="25"/>
      <c r="J417" s="125"/>
      <c r="K417" s="14"/>
      <c r="M417" s="14"/>
      <c r="O417" s="14"/>
      <c r="P417" s="17"/>
      <c r="S417" s="84"/>
      <c r="T417" s="25"/>
      <c r="U417" s="25"/>
      <c r="V417" s="18"/>
      <c r="AF417" s="14"/>
      <c r="AJ417" s="14"/>
      <c r="AK417" s="75"/>
      <c r="AM417" s="77"/>
    </row>
    <row r="418" spans="3:39" ht="15" customHeight="1">
      <c r="C418" s="14"/>
      <c r="D418" s="14"/>
      <c r="E418" s="14"/>
      <c r="F418" s="14"/>
      <c r="H418" s="25"/>
      <c r="J418" s="125"/>
      <c r="K418" s="14"/>
      <c r="M418" s="14"/>
      <c r="O418" s="14"/>
      <c r="P418" s="17"/>
      <c r="S418" s="84"/>
      <c r="T418" s="25"/>
      <c r="U418" s="25"/>
      <c r="V418" s="18"/>
      <c r="AF418" s="14"/>
      <c r="AJ418" s="14"/>
      <c r="AK418" s="75"/>
      <c r="AM418" s="77"/>
    </row>
    <row r="419" spans="3:39" ht="15" customHeight="1">
      <c r="C419" s="14"/>
      <c r="D419" s="14"/>
      <c r="E419" s="14"/>
      <c r="F419" s="14"/>
      <c r="H419" s="25"/>
      <c r="J419" s="125"/>
      <c r="K419" s="14"/>
      <c r="M419" s="14"/>
      <c r="O419" s="14"/>
      <c r="P419" s="17"/>
      <c r="S419" s="84"/>
      <c r="T419" s="25"/>
      <c r="U419" s="25"/>
      <c r="V419" s="18"/>
      <c r="AF419" s="14"/>
      <c r="AJ419" s="14"/>
      <c r="AK419" s="75"/>
      <c r="AM419" s="77"/>
    </row>
    <row r="420" spans="3:39" ht="15" customHeight="1">
      <c r="C420" s="14"/>
      <c r="D420" s="14"/>
      <c r="E420" s="14"/>
      <c r="F420" s="14"/>
      <c r="H420" s="25"/>
      <c r="J420" s="125"/>
      <c r="K420" s="14"/>
      <c r="M420" s="14"/>
      <c r="O420" s="14"/>
      <c r="P420" s="17"/>
      <c r="S420" s="84"/>
      <c r="T420" s="25"/>
      <c r="U420" s="25"/>
      <c r="V420" s="18"/>
      <c r="AF420" s="14"/>
      <c r="AJ420" s="14"/>
      <c r="AK420" s="75"/>
      <c r="AM420" s="77"/>
    </row>
    <row r="421" spans="3:39" ht="15" customHeight="1">
      <c r="C421" s="14"/>
      <c r="D421" s="14"/>
      <c r="E421" s="14"/>
      <c r="F421" s="14"/>
      <c r="H421" s="25"/>
      <c r="J421" s="125"/>
      <c r="K421" s="14"/>
      <c r="M421" s="14"/>
      <c r="O421" s="14"/>
      <c r="P421" s="17"/>
      <c r="S421" s="84"/>
      <c r="T421" s="25"/>
      <c r="U421" s="25"/>
      <c r="V421" s="18"/>
      <c r="AF421" s="14"/>
      <c r="AJ421" s="14"/>
      <c r="AK421" s="75"/>
      <c r="AM421" s="77"/>
    </row>
    <row r="422" spans="3:39" ht="15" customHeight="1">
      <c r="C422" s="14"/>
      <c r="D422" s="14"/>
      <c r="E422" s="14"/>
      <c r="F422" s="14"/>
      <c r="H422" s="25"/>
      <c r="J422" s="125"/>
      <c r="K422" s="14"/>
      <c r="M422" s="14"/>
      <c r="O422" s="14"/>
      <c r="P422" s="17"/>
      <c r="S422" s="84"/>
      <c r="T422" s="25"/>
      <c r="U422" s="25"/>
      <c r="V422" s="18"/>
      <c r="AF422" s="14"/>
      <c r="AJ422" s="14"/>
      <c r="AK422" s="75"/>
      <c r="AM422" s="77"/>
    </row>
    <row r="423" spans="3:39" ht="15" customHeight="1">
      <c r="C423" s="14"/>
      <c r="D423" s="14"/>
      <c r="E423" s="14"/>
      <c r="F423" s="14"/>
      <c r="H423" s="25"/>
      <c r="J423" s="125"/>
      <c r="K423" s="14"/>
      <c r="M423" s="14"/>
      <c r="O423" s="14"/>
      <c r="P423" s="17"/>
      <c r="S423" s="84"/>
      <c r="T423" s="25"/>
      <c r="U423" s="25"/>
      <c r="V423" s="18"/>
      <c r="AF423" s="14"/>
      <c r="AJ423" s="14"/>
      <c r="AK423" s="75"/>
      <c r="AM423" s="77"/>
    </row>
    <row r="424" spans="3:39" ht="15" customHeight="1">
      <c r="C424" s="14"/>
      <c r="D424" s="14"/>
      <c r="E424" s="14"/>
      <c r="F424" s="14"/>
      <c r="H424" s="25"/>
      <c r="J424" s="125"/>
      <c r="K424" s="14"/>
      <c r="M424" s="14"/>
      <c r="O424" s="14"/>
      <c r="P424" s="17"/>
      <c r="S424" s="84"/>
      <c r="T424" s="25"/>
      <c r="U424" s="25"/>
      <c r="V424" s="18"/>
      <c r="AF424" s="14"/>
      <c r="AJ424" s="14"/>
      <c r="AK424" s="75"/>
      <c r="AM424" s="77"/>
    </row>
    <row r="425" spans="3:39" ht="15" customHeight="1">
      <c r="C425" s="14"/>
      <c r="D425" s="14"/>
      <c r="E425" s="14"/>
      <c r="F425" s="14"/>
      <c r="H425" s="25"/>
      <c r="J425" s="125"/>
      <c r="K425" s="14"/>
      <c r="M425" s="14"/>
      <c r="O425" s="14"/>
      <c r="P425" s="17"/>
      <c r="S425" s="84"/>
      <c r="T425" s="25"/>
      <c r="U425" s="25"/>
      <c r="V425" s="18"/>
      <c r="AF425" s="14"/>
      <c r="AJ425" s="14"/>
      <c r="AK425" s="75"/>
      <c r="AM425" s="77"/>
    </row>
    <row r="426" spans="3:39" ht="15" customHeight="1">
      <c r="C426" s="14"/>
      <c r="D426" s="14"/>
      <c r="E426" s="14"/>
      <c r="F426" s="14"/>
      <c r="H426" s="25"/>
      <c r="J426" s="125"/>
      <c r="K426" s="14"/>
      <c r="M426" s="14"/>
      <c r="O426" s="14"/>
      <c r="P426" s="17"/>
      <c r="S426" s="84"/>
      <c r="T426" s="25"/>
      <c r="U426" s="25"/>
      <c r="V426" s="18"/>
      <c r="AF426" s="14"/>
      <c r="AJ426" s="14"/>
      <c r="AK426" s="75"/>
      <c r="AM426" s="77"/>
    </row>
    <row r="427" spans="3:39" ht="15" customHeight="1">
      <c r="C427" s="14"/>
      <c r="D427" s="14"/>
      <c r="E427" s="14"/>
      <c r="F427" s="14"/>
      <c r="H427" s="25"/>
      <c r="J427" s="125"/>
      <c r="K427" s="14"/>
      <c r="M427" s="14"/>
      <c r="O427" s="14"/>
      <c r="P427" s="17"/>
      <c r="S427" s="84"/>
      <c r="T427" s="25"/>
      <c r="U427" s="25"/>
      <c r="V427" s="18"/>
      <c r="AF427" s="14"/>
      <c r="AJ427" s="14"/>
      <c r="AK427" s="75"/>
      <c r="AM427" s="77"/>
    </row>
    <row r="428" spans="3:39" ht="15" customHeight="1">
      <c r="C428" s="14"/>
      <c r="D428" s="14"/>
      <c r="E428" s="14"/>
      <c r="F428" s="14"/>
      <c r="H428" s="25"/>
      <c r="J428" s="125"/>
      <c r="K428" s="14"/>
      <c r="M428" s="14"/>
      <c r="O428" s="14"/>
      <c r="P428" s="17"/>
      <c r="S428" s="84"/>
      <c r="T428" s="25"/>
      <c r="U428" s="25"/>
      <c r="V428" s="18"/>
      <c r="AF428" s="14"/>
      <c r="AJ428" s="14"/>
      <c r="AK428" s="75"/>
      <c r="AM428" s="77"/>
    </row>
    <row r="429" spans="3:39" ht="15" customHeight="1">
      <c r="C429" s="14"/>
      <c r="D429" s="14"/>
      <c r="E429" s="14"/>
      <c r="F429" s="14"/>
      <c r="H429" s="25"/>
      <c r="J429" s="125"/>
      <c r="K429" s="14"/>
      <c r="M429" s="14"/>
      <c r="O429" s="14"/>
      <c r="P429" s="17"/>
      <c r="S429" s="84"/>
      <c r="T429" s="25"/>
      <c r="U429" s="25"/>
      <c r="V429" s="18"/>
      <c r="AF429" s="14"/>
      <c r="AJ429" s="14"/>
      <c r="AK429" s="75"/>
      <c r="AM429" s="77"/>
    </row>
    <row r="430" spans="3:39" ht="15" customHeight="1">
      <c r="C430" s="14"/>
      <c r="D430" s="14"/>
      <c r="E430" s="14"/>
      <c r="F430" s="14"/>
      <c r="H430" s="25"/>
      <c r="J430" s="125"/>
      <c r="K430" s="14"/>
      <c r="M430" s="14"/>
      <c r="O430" s="14"/>
      <c r="P430" s="17"/>
      <c r="S430" s="84"/>
      <c r="T430" s="25"/>
      <c r="U430" s="25"/>
      <c r="V430" s="18"/>
      <c r="AF430" s="14"/>
      <c r="AJ430" s="14"/>
      <c r="AK430" s="75"/>
      <c r="AM430" s="77"/>
    </row>
    <row r="431" spans="3:39" ht="15" customHeight="1">
      <c r="C431" s="14"/>
      <c r="D431" s="14"/>
      <c r="E431" s="14"/>
      <c r="F431" s="14"/>
      <c r="H431" s="25"/>
      <c r="J431" s="125"/>
      <c r="K431" s="14"/>
      <c r="M431" s="14"/>
      <c r="O431" s="14"/>
      <c r="P431" s="17"/>
      <c r="S431" s="84"/>
      <c r="T431" s="25"/>
      <c r="U431" s="25"/>
      <c r="V431" s="18"/>
      <c r="AF431" s="14"/>
      <c r="AJ431" s="14"/>
      <c r="AK431" s="75"/>
      <c r="AM431" s="77"/>
    </row>
    <row r="432" spans="3:39" ht="15" customHeight="1">
      <c r="C432" s="14"/>
      <c r="D432" s="14"/>
      <c r="E432" s="14"/>
      <c r="F432" s="14"/>
      <c r="H432" s="25"/>
      <c r="J432" s="125"/>
      <c r="K432" s="14"/>
      <c r="M432" s="14"/>
      <c r="O432" s="14"/>
      <c r="P432" s="17"/>
      <c r="S432" s="84"/>
      <c r="T432" s="25"/>
      <c r="U432" s="25"/>
      <c r="V432" s="18"/>
      <c r="AF432" s="14"/>
      <c r="AJ432" s="14"/>
      <c r="AK432" s="75"/>
      <c r="AM432" s="77"/>
    </row>
    <row r="433" spans="3:39" ht="15" customHeight="1">
      <c r="C433" s="14"/>
      <c r="D433" s="14"/>
      <c r="E433" s="14"/>
      <c r="F433" s="14"/>
      <c r="H433" s="25"/>
      <c r="J433" s="125"/>
      <c r="K433" s="14"/>
      <c r="M433" s="14"/>
      <c r="O433" s="14"/>
      <c r="P433" s="17"/>
      <c r="S433" s="84"/>
      <c r="T433" s="25"/>
      <c r="U433" s="25"/>
      <c r="V433" s="18"/>
      <c r="AF433" s="14"/>
      <c r="AJ433" s="14"/>
      <c r="AK433" s="75"/>
      <c r="AM433" s="77"/>
    </row>
    <row r="434" spans="3:39" ht="15" customHeight="1">
      <c r="C434" s="14"/>
      <c r="D434" s="14"/>
      <c r="E434" s="14"/>
      <c r="F434" s="14"/>
      <c r="H434" s="25"/>
      <c r="J434" s="125"/>
      <c r="K434" s="14"/>
      <c r="M434" s="14"/>
      <c r="O434" s="14"/>
      <c r="P434" s="17"/>
      <c r="S434" s="84"/>
      <c r="T434" s="25"/>
      <c r="U434" s="25"/>
      <c r="V434" s="18"/>
      <c r="AF434" s="14"/>
      <c r="AJ434" s="14"/>
      <c r="AK434" s="75"/>
      <c r="AM434" s="77"/>
    </row>
    <row r="435" spans="3:39" ht="15" customHeight="1">
      <c r="C435" s="14"/>
      <c r="D435" s="14"/>
      <c r="E435" s="14"/>
      <c r="F435" s="14"/>
      <c r="H435" s="25"/>
      <c r="J435" s="125"/>
      <c r="K435" s="14"/>
      <c r="M435" s="14"/>
      <c r="O435" s="14"/>
      <c r="P435" s="17"/>
      <c r="S435" s="84"/>
      <c r="T435" s="25"/>
      <c r="U435" s="25"/>
      <c r="V435" s="18"/>
      <c r="AF435" s="14"/>
      <c r="AJ435" s="14"/>
      <c r="AK435" s="75"/>
      <c r="AM435" s="77"/>
    </row>
    <row r="436" spans="3:39" ht="15" customHeight="1">
      <c r="C436" s="14"/>
      <c r="D436" s="14"/>
      <c r="E436" s="14"/>
      <c r="F436" s="14"/>
      <c r="H436" s="25"/>
      <c r="J436" s="125"/>
      <c r="K436" s="14"/>
      <c r="M436" s="14"/>
      <c r="O436" s="14"/>
      <c r="P436" s="17"/>
      <c r="S436" s="84"/>
      <c r="T436" s="25"/>
      <c r="U436" s="25"/>
      <c r="V436" s="18"/>
      <c r="AF436" s="14"/>
      <c r="AJ436" s="14"/>
      <c r="AK436" s="75"/>
      <c r="AM436" s="77"/>
    </row>
    <row r="437" spans="3:39" ht="15" customHeight="1">
      <c r="C437" s="14"/>
      <c r="D437" s="14"/>
      <c r="E437" s="14"/>
      <c r="F437" s="14"/>
      <c r="H437" s="25"/>
      <c r="J437" s="125"/>
      <c r="K437" s="14"/>
      <c r="M437" s="14"/>
      <c r="O437" s="14"/>
      <c r="P437" s="17"/>
      <c r="S437" s="84"/>
      <c r="T437" s="25"/>
      <c r="U437" s="25"/>
      <c r="V437" s="18"/>
      <c r="AF437" s="14"/>
      <c r="AJ437" s="14"/>
      <c r="AK437" s="75"/>
      <c r="AM437" s="77"/>
    </row>
    <row r="438" spans="3:39" ht="15" customHeight="1">
      <c r="C438" s="14"/>
      <c r="D438" s="14"/>
      <c r="E438" s="14"/>
      <c r="F438" s="14"/>
      <c r="H438" s="25"/>
      <c r="J438" s="125"/>
      <c r="K438" s="14"/>
      <c r="M438" s="14"/>
      <c r="O438" s="14"/>
      <c r="P438" s="17"/>
      <c r="S438" s="84"/>
      <c r="T438" s="25"/>
      <c r="U438" s="25"/>
      <c r="V438" s="18"/>
      <c r="AF438" s="14"/>
      <c r="AJ438" s="14"/>
      <c r="AK438" s="75"/>
      <c r="AM438" s="77"/>
    </row>
    <row r="439" spans="3:39" ht="15" customHeight="1">
      <c r="C439" s="14"/>
      <c r="D439" s="14"/>
      <c r="E439" s="14"/>
      <c r="F439" s="14"/>
      <c r="H439" s="25"/>
      <c r="J439" s="125"/>
      <c r="K439" s="14"/>
      <c r="M439" s="14"/>
      <c r="O439" s="14"/>
      <c r="P439" s="17"/>
      <c r="S439" s="84"/>
      <c r="T439" s="25"/>
      <c r="U439" s="25"/>
      <c r="V439" s="18"/>
      <c r="AF439" s="14"/>
      <c r="AJ439" s="14"/>
      <c r="AK439" s="75"/>
      <c r="AM439" s="77"/>
    </row>
    <row r="440" spans="3:39" ht="15" customHeight="1">
      <c r="C440" s="14"/>
      <c r="D440" s="14"/>
      <c r="E440" s="14"/>
      <c r="F440" s="14"/>
      <c r="H440" s="25"/>
      <c r="J440" s="125"/>
      <c r="K440" s="14"/>
      <c r="M440" s="14"/>
      <c r="O440" s="14"/>
      <c r="P440" s="17"/>
      <c r="S440" s="84"/>
      <c r="T440" s="25"/>
      <c r="U440" s="25"/>
      <c r="V440" s="18"/>
      <c r="AF440" s="14"/>
      <c r="AJ440" s="14"/>
      <c r="AK440" s="75"/>
      <c r="AM440" s="77"/>
    </row>
    <row r="441" spans="3:39" ht="15" customHeight="1">
      <c r="C441" s="14"/>
      <c r="D441" s="14"/>
      <c r="E441" s="14"/>
      <c r="F441" s="14"/>
      <c r="H441" s="25"/>
      <c r="J441" s="125"/>
      <c r="K441" s="14"/>
      <c r="M441" s="14"/>
      <c r="O441" s="14"/>
      <c r="P441" s="17"/>
      <c r="S441" s="84"/>
      <c r="T441" s="25"/>
      <c r="U441" s="25"/>
      <c r="V441" s="18"/>
      <c r="AF441" s="14"/>
      <c r="AJ441" s="14"/>
      <c r="AK441" s="75"/>
      <c r="AM441" s="77"/>
    </row>
    <row r="442" spans="3:39" ht="15" customHeight="1">
      <c r="C442" s="14"/>
      <c r="D442" s="14"/>
      <c r="E442" s="14"/>
      <c r="F442" s="14"/>
      <c r="H442" s="25"/>
      <c r="J442" s="125"/>
      <c r="K442" s="14"/>
      <c r="M442" s="14"/>
      <c r="O442" s="14"/>
      <c r="P442" s="17"/>
      <c r="S442" s="84"/>
      <c r="T442" s="25"/>
      <c r="U442" s="25"/>
      <c r="V442" s="18"/>
      <c r="AF442" s="14"/>
      <c r="AJ442" s="14"/>
      <c r="AK442" s="75"/>
      <c r="AM442" s="77"/>
    </row>
    <row r="443" spans="3:39" ht="15" customHeight="1">
      <c r="C443" s="14"/>
      <c r="D443" s="14"/>
      <c r="E443" s="14"/>
      <c r="F443" s="14"/>
      <c r="H443" s="25"/>
      <c r="J443" s="125"/>
      <c r="K443" s="14"/>
      <c r="M443" s="14"/>
      <c r="O443" s="14"/>
      <c r="P443" s="17"/>
      <c r="S443" s="84"/>
      <c r="T443" s="25"/>
      <c r="U443" s="25"/>
      <c r="V443" s="18"/>
      <c r="AF443" s="14"/>
      <c r="AJ443" s="14"/>
      <c r="AK443" s="75"/>
      <c r="AM443" s="77"/>
    </row>
    <row r="444" spans="3:39" ht="15" customHeight="1">
      <c r="C444" s="14"/>
      <c r="D444" s="14"/>
      <c r="E444" s="14"/>
      <c r="F444" s="14"/>
      <c r="H444" s="25"/>
      <c r="J444" s="125"/>
      <c r="K444" s="14"/>
      <c r="M444" s="14"/>
      <c r="O444" s="14"/>
      <c r="P444" s="17"/>
      <c r="S444" s="84"/>
      <c r="T444" s="25"/>
      <c r="U444" s="25"/>
      <c r="V444" s="18"/>
      <c r="AF444" s="14"/>
      <c r="AJ444" s="14"/>
      <c r="AK444" s="75"/>
      <c r="AM444" s="77"/>
    </row>
    <row r="445" spans="3:39" ht="15" customHeight="1">
      <c r="C445" s="14"/>
      <c r="D445" s="14"/>
      <c r="E445" s="14"/>
      <c r="F445" s="14"/>
      <c r="H445" s="25"/>
      <c r="J445" s="125"/>
      <c r="K445" s="14"/>
      <c r="M445" s="14"/>
      <c r="O445" s="14"/>
      <c r="P445" s="17"/>
      <c r="S445" s="84"/>
      <c r="T445" s="25"/>
      <c r="U445" s="25"/>
      <c r="V445" s="18"/>
      <c r="AF445" s="14"/>
      <c r="AJ445" s="14"/>
      <c r="AK445" s="75"/>
      <c r="AM445" s="77"/>
    </row>
    <row r="446" spans="3:39" ht="15" customHeight="1">
      <c r="C446" s="14"/>
      <c r="D446" s="14"/>
      <c r="E446" s="14"/>
      <c r="F446" s="14"/>
      <c r="H446" s="25"/>
      <c r="J446" s="125"/>
      <c r="K446" s="14"/>
      <c r="M446" s="14"/>
      <c r="O446" s="14"/>
      <c r="P446" s="17"/>
      <c r="S446" s="84"/>
      <c r="T446" s="25"/>
      <c r="U446" s="25"/>
      <c r="V446" s="18"/>
      <c r="AF446" s="14"/>
      <c r="AJ446" s="14"/>
      <c r="AK446" s="75"/>
      <c r="AM446" s="77"/>
    </row>
    <row r="447" spans="3:39" ht="15" customHeight="1">
      <c r="C447" s="14"/>
      <c r="D447" s="14"/>
      <c r="E447" s="14"/>
      <c r="F447" s="14"/>
      <c r="H447" s="25"/>
      <c r="J447" s="125"/>
      <c r="K447" s="14"/>
      <c r="M447" s="14"/>
      <c r="O447" s="14"/>
      <c r="P447" s="17"/>
      <c r="S447" s="84"/>
      <c r="T447" s="25"/>
      <c r="U447" s="25"/>
      <c r="V447" s="18"/>
      <c r="AF447" s="14"/>
      <c r="AJ447" s="14"/>
      <c r="AK447" s="75"/>
      <c r="AM447" s="77"/>
    </row>
    <row r="448" spans="3:39" ht="15" customHeight="1">
      <c r="C448" s="14"/>
      <c r="D448" s="14"/>
      <c r="E448" s="14"/>
      <c r="F448" s="14"/>
      <c r="H448" s="25"/>
      <c r="J448" s="125"/>
      <c r="K448" s="14"/>
      <c r="M448" s="14"/>
      <c r="O448" s="14"/>
      <c r="P448" s="17"/>
      <c r="S448" s="84"/>
      <c r="T448" s="25"/>
      <c r="U448" s="25"/>
      <c r="V448" s="18"/>
      <c r="AF448" s="14"/>
      <c r="AJ448" s="14"/>
      <c r="AK448" s="75"/>
      <c r="AM448" s="77"/>
    </row>
    <row r="449" spans="3:39" ht="15" customHeight="1">
      <c r="C449" s="14"/>
      <c r="D449" s="14"/>
      <c r="E449" s="14"/>
      <c r="F449" s="14"/>
      <c r="H449" s="25"/>
      <c r="J449" s="125"/>
      <c r="K449" s="14"/>
      <c r="M449" s="14"/>
      <c r="O449" s="14"/>
      <c r="P449" s="17"/>
      <c r="S449" s="84"/>
      <c r="T449" s="25"/>
      <c r="U449" s="25"/>
      <c r="V449" s="18"/>
      <c r="AF449" s="14"/>
      <c r="AJ449" s="14"/>
      <c r="AK449" s="75"/>
      <c r="AM449" s="77"/>
    </row>
    <row r="450" spans="3:39" ht="15" customHeight="1">
      <c r="C450" s="14"/>
      <c r="D450" s="14"/>
      <c r="E450" s="14"/>
      <c r="F450" s="14"/>
      <c r="H450" s="25"/>
      <c r="J450" s="125"/>
      <c r="K450" s="14"/>
      <c r="M450" s="14"/>
      <c r="O450" s="14"/>
      <c r="P450" s="17"/>
      <c r="S450" s="84"/>
      <c r="T450" s="25"/>
      <c r="U450" s="25"/>
      <c r="V450" s="18"/>
      <c r="AF450" s="14"/>
      <c r="AJ450" s="14"/>
      <c r="AK450" s="75"/>
      <c r="AM450" s="77"/>
    </row>
    <row r="451" spans="3:39" ht="15" customHeight="1">
      <c r="C451" s="14"/>
      <c r="D451" s="14"/>
      <c r="E451" s="14"/>
      <c r="F451" s="14"/>
      <c r="H451" s="25"/>
      <c r="J451" s="125"/>
      <c r="K451" s="14"/>
      <c r="M451" s="14"/>
      <c r="O451" s="14"/>
      <c r="P451" s="17"/>
      <c r="S451" s="84"/>
      <c r="T451" s="25"/>
      <c r="U451" s="25"/>
      <c r="V451" s="18"/>
      <c r="AF451" s="14"/>
      <c r="AJ451" s="14"/>
      <c r="AK451" s="75"/>
      <c r="AM451" s="77"/>
    </row>
    <row r="452" spans="3:39" ht="15" customHeight="1">
      <c r="C452" s="14"/>
      <c r="D452" s="14"/>
      <c r="E452" s="14"/>
      <c r="F452" s="14"/>
      <c r="H452" s="25"/>
      <c r="J452" s="125"/>
      <c r="K452" s="14"/>
      <c r="M452" s="14"/>
      <c r="O452" s="14"/>
      <c r="P452" s="17"/>
      <c r="S452" s="84"/>
      <c r="T452" s="25"/>
      <c r="U452" s="25"/>
      <c r="V452" s="18"/>
      <c r="AF452" s="14"/>
      <c r="AJ452" s="14"/>
      <c r="AK452" s="75"/>
      <c r="AM452" s="77"/>
    </row>
    <row r="453" spans="3:39" ht="15" customHeight="1">
      <c r="C453" s="14"/>
      <c r="D453" s="14"/>
      <c r="E453" s="14"/>
      <c r="F453" s="14"/>
      <c r="H453" s="25"/>
      <c r="J453" s="125"/>
      <c r="K453" s="14"/>
      <c r="M453" s="14"/>
      <c r="O453" s="14"/>
      <c r="P453" s="17"/>
      <c r="S453" s="84"/>
      <c r="T453" s="25"/>
      <c r="U453" s="25"/>
      <c r="V453" s="18"/>
      <c r="AF453" s="14"/>
      <c r="AJ453" s="14"/>
      <c r="AK453" s="75"/>
      <c r="AM453" s="77"/>
    </row>
    <row r="454" spans="3:39" ht="15" customHeight="1">
      <c r="C454" s="14"/>
      <c r="D454" s="14"/>
      <c r="E454" s="14"/>
      <c r="F454" s="14"/>
      <c r="H454" s="25"/>
      <c r="J454" s="125"/>
      <c r="K454" s="14"/>
      <c r="M454" s="14"/>
      <c r="O454" s="14"/>
      <c r="P454" s="17"/>
      <c r="S454" s="84"/>
      <c r="T454" s="25"/>
      <c r="U454" s="25"/>
      <c r="V454" s="18"/>
      <c r="AF454" s="14"/>
      <c r="AJ454" s="14"/>
      <c r="AK454" s="75"/>
      <c r="AM454" s="77"/>
    </row>
    <row r="455" spans="3:39" ht="15" customHeight="1">
      <c r="C455" s="14"/>
      <c r="D455" s="14"/>
      <c r="E455" s="14"/>
      <c r="F455" s="14"/>
      <c r="H455" s="25"/>
      <c r="J455" s="125"/>
      <c r="K455" s="14"/>
      <c r="M455" s="14"/>
      <c r="O455" s="14"/>
      <c r="P455" s="17"/>
      <c r="S455" s="84"/>
      <c r="T455" s="25"/>
      <c r="U455" s="25"/>
      <c r="V455" s="18"/>
      <c r="AF455" s="14"/>
      <c r="AJ455" s="14"/>
      <c r="AK455" s="75"/>
      <c r="AM455" s="77"/>
    </row>
    <row r="456" spans="3:39" ht="15" customHeight="1">
      <c r="C456" s="14"/>
      <c r="D456" s="14"/>
      <c r="E456" s="14"/>
      <c r="F456" s="14"/>
      <c r="H456" s="25"/>
      <c r="J456" s="125"/>
      <c r="K456" s="14"/>
      <c r="M456" s="14"/>
      <c r="O456" s="14"/>
      <c r="P456" s="17"/>
      <c r="S456" s="84"/>
      <c r="T456" s="25"/>
      <c r="U456" s="25"/>
      <c r="V456" s="18"/>
      <c r="AF456" s="14"/>
      <c r="AJ456" s="14"/>
      <c r="AK456" s="75"/>
      <c r="AM456" s="77"/>
    </row>
    <row r="457" spans="3:39" ht="15" customHeight="1">
      <c r="C457" s="14"/>
      <c r="D457" s="14"/>
      <c r="E457" s="14"/>
      <c r="F457" s="14"/>
      <c r="H457" s="25"/>
      <c r="J457" s="125"/>
      <c r="K457" s="14"/>
      <c r="M457" s="14"/>
      <c r="O457" s="14"/>
      <c r="P457" s="17"/>
      <c r="S457" s="84"/>
      <c r="T457" s="25"/>
      <c r="U457" s="25"/>
      <c r="V457" s="18"/>
      <c r="AF457" s="14"/>
      <c r="AJ457" s="14"/>
      <c r="AK457" s="75"/>
      <c r="AM457" s="77"/>
    </row>
    <row r="458" spans="3:39" ht="15" customHeight="1">
      <c r="C458" s="14"/>
      <c r="D458" s="14"/>
      <c r="E458" s="14"/>
      <c r="F458" s="14"/>
      <c r="H458" s="25"/>
      <c r="J458" s="125"/>
      <c r="K458" s="14"/>
      <c r="M458" s="14"/>
      <c r="O458" s="14"/>
      <c r="P458" s="17"/>
      <c r="S458" s="84"/>
      <c r="T458" s="25"/>
      <c r="U458" s="25"/>
      <c r="V458" s="18"/>
      <c r="AF458" s="14"/>
      <c r="AJ458" s="14"/>
      <c r="AK458" s="75"/>
      <c r="AM458" s="77"/>
    </row>
    <row r="459" spans="3:39" ht="15" customHeight="1">
      <c r="C459" s="14"/>
      <c r="D459" s="14"/>
      <c r="E459" s="14"/>
      <c r="F459" s="14"/>
      <c r="H459" s="25"/>
      <c r="J459" s="125"/>
      <c r="K459" s="14"/>
      <c r="M459" s="14"/>
      <c r="O459" s="14"/>
      <c r="P459" s="17"/>
      <c r="S459" s="84"/>
      <c r="T459" s="25"/>
      <c r="U459" s="25"/>
      <c r="V459" s="18"/>
      <c r="AF459" s="14"/>
      <c r="AJ459" s="14"/>
      <c r="AK459" s="75"/>
      <c r="AM459" s="77"/>
    </row>
    <row r="460" spans="3:39" ht="15" customHeight="1">
      <c r="C460" s="14"/>
      <c r="D460" s="14"/>
      <c r="E460" s="14"/>
      <c r="F460" s="14"/>
      <c r="H460" s="25"/>
      <c r="J460" s="125"/>
      <c r="K460" s="14"/>
      <c r="M460" s="14"/>
      <c r="O460" s="14"/>
      <c r="P460" s="17"/>
      <c r="S460" s="84"/>
      <c r="T460" s="25"/>
      <c r="U460" s="25"/>
      <c r="V460" s="18"/>
      <c r="AF460" s="14"/>
      <c r="AJ460" s="14"/>
      <c r="AK460" s="75"/>
      <c r="AM460" s="77"/>
    </row>
    <row r="461" spans="3:39" ht="15" customHeight="1">
      <c r="C461" s="14"/>
      <c r="D461" s="14"/>
      <c r="E461" s="14"/>
      <c r="F461" s="14"/>
      <c r="H461" s="25"/>
      <c r="J461" s="125"/>
      <c r="K461" s="14"/>
      <c r="M461" s="14"/>
      <c r="O461" s="14"/>
      <c r="P461" s="17"/>
      <c r="S461" s="84"/>
      <c r="T461" s="25"/>
      <c r="U461" s="25"/>
      <c r="V461" s="18"/>
      <c r="AF461" s="14"/>
      <c r="AJ461" s="14"/>
      <c r="AK461" s="75"/>
      <c r="AM461" s="77"/>
    </row>
    <row r="462" spans="3:39" ht="15" customHeight="1">
      <c r="C462" s="14"/>
      <c r="D462" s="14"/>
      <c r="E462" s="14"/>
      <c r="F462" s="14"/>
      <c r="H462" s="25"/>
      <c r="J462" s="125"/>
      <c r="K462" s="14"/>
      <c r="M462" s="14"/>
      <c r="O462" s="14"/>
      <c r="P462" s="17"/>
      <c r="S462" s="84"/>
      <c r="T462" s="25"/>
      <c r="U462" s="25"/>
      <c r="V462" s="18"/>
      <c r="AF462" s="14"/>
      <c r="AJ462" s="14"/>
      <c r="AK462" s="75"/>
      <c r="AM462" s="77"/>
    </row>
    <row r="463" spans="3:39" ht="15" customHeight="1">
      <c r="C463" s="14"/>
      <c r="D463" s="14"/>
      <c r="E463" s="14"/>
      <c r="F463" s="14"/>
      <c r="H463" s="25"/>
      <c r="J463" s="125"/>
      <c r="K463" s="14"/>
      <c r="M463" s="14"/>
      <c r="O463" s="14"/>
      <c r="P463" s="17"/>
      <c r="S463" s="84"/>
      <c r="T463" s="25"/>
      <c r="U463" s="25"/>
      <c r="V463" s="18"/>
      <c r="AF463" s="14"/>
      <c r="AJ463" s="14"/>
      <c r="AK463" s="75"/>
      <c r="AM463" s="77"/>
    </row>
    <row r="464" spans="3:39" ht="15" customHeight="1">
      <c r="C464" s="14"/>
      <c r="D464" s="14"/>
      <c r="E464" s="14"/>
      <c r="F464" s="14"/>
      <c r="H464" s="25"/>
      <c r="J464" s="125"/>
      <c r="K464" s="14"/>
      <c r="M464" s="14"/>
      <c r="O464" s="14"/>
      <c r="P464" s="17"/>
      <c r="S464" s="84"/>
      <c r="T464" s="25"/>
      <c r="U464" s="25"/>
      <c r="V464" s="18"/>
      <c r="AF464" s="14"/>
      <c r="AJ464" s="14"/>
      <c r="AK464" s="75"/>
      <c r="AM464" s="77"/>
    </row>
    <row r="465" spans="3:39" ht="15" customHeight="1">
      <c r="C465" s="14"/>
      <c r="D465" s="14"/>
      <c r="E465" s="14"/>
      <c r="F465" s="14"/>
      <c r="H465" s="25"/>
      <c r="J465" s="125"/>
      <c r="K465" s="14"/>
      <c r="M465" s="14"/>
      <c r="O465" s="14"/>
      <c r="P465" s="17"/>
      <c r="S465" s="84"/>
      <c r="T465" s="25"/>
      <c r="U465" s="25"/>
      <c r="V465" s="18"/>
      <c r="AF465" s="14"/>
      <c r="AJ465" s="14"/>
      <c r="AK465" s="75"/>
      <c r="AM465" s="77"/>
    </row>
    <row r="466" spans="3:39" ht="15" customHeight="1">
      <c r="C466" s="14"/>
      <c r="D466" s="14"/>
      <c r="E466" s="14"/>
      <c r="F466" s="14"/>
      <c r="H466" s="25"/>
      <c r="J466" s="125"/>
      <c r="K466" s="14"/>
      <c r="M466" s="14"/>
      <c r="O466" s="14"/>
      <c r="P466" s="17"/>
      <c r="S466" s="84"/>
      <c r="T466" s="25"/>
      <c r="U466" s="25"/>
      <c r="V466" s="18"/>
      <c r="AF466" s="14"/>
      <c r="AJ466" s="14"/>
      <c r="AK466" s="75"/>
      <c r="AM466" s="77"/>
    </row>
    <row r="467" spans="3:39" ht="15" customHeight="1">
      <c r="C467" s="14"/>
      <c r="D467" s="14"/>
      <c r="E467" s="14"/>
      <c r="F467" s="14"/>
      <c r="H467" s="25"/>
      <c r="J467" s="125"/>
      <c r="K467" s="14"/>
      <c r="M467" s="14"/>
      <c r="O467" s="14"/>
      <c r="P467" s="17"/>
      <c r="S467" s="84"/>
      <c r="T467" s="25"/>
      <c r="U467" s="25"/>
      <c r="V467" s="18"/>
      <c r="AF467" s="14"/>
      <c r="AJ467" s="14"/>
      <c r="AK467" s="75"/>
      <c r="AM467" s="77"/>
    </row>
    <row r="468" spans="3:39" ht="15" customHeight="1">
      <c r="C468" s="14"/>
      <c r="D468" s="14"/>
      <c r="E468" s="14"/>
      <c r="F468" s="14"/>
      <c r="H468" s="25"/>
      <c r="J468" s="125"/>
      <c r="K468" s="14"/>
      <c r="M468" s="14"/>
      <c r="O468" s="14"/>
      <c r="P468" s="17"/>
      <c r="S468" s="84"/>
      <c r="T468" s="25"/>
      <c r="U468" s="25"/>
      <c r="V468" s="18"/>
      <c r="AF468" s="14"/>
      <c r="AJ468" s="14"/>
      <c r="AK468" s="75"/>
      <c r="AM468" s="77"/>
    </row>
    <row r="469" spans="3:39" ht="15" customHeight="1">
      <c r="C469" s="14"/>
      <c r="D469" s="14"/>
      <c r="E469" s="14"/>
      <c r="F469" s="14"/>
      <c r="H469" s="25"/>
      <c r="J469" s="125"/>
      <c r="K469" s="14"/>
      <c r="M469" s="14"/>
      <c r="O469" s="14"/>
      <c r="P469" s="17"/>
      <c r="S469" s="84"/>
      <c r="T469" s="25"/>
      <c r="U469" s="25"/>
      <c r="V469" s="18"/>
      <c r="AF469" s="14"/>
      <c r="AJ469" s="14"/>
      <c r="AK469" s="75"/>
      <c r="AM469" s="77"/>
    </row>
    <row r="470" spans="3:39" ht="15" customHeight="1">
      <c r="C470" s="14"/>
      <c r="D470" s="14"/>
      <c r="E470" s="14"/>
      <c r="F470" s="14"/>
      <c r="H470" s="25"/>
      <c r="J470" s="125"/>
      <c r="K470" s="14"/>
      <c r="M470" s="14"/>
      <c r="O470" s="14"/>
      <c r="P470" s="17"/>
      <c r="S470" s="84"/>
      <c r="T470" s="25"/>
      <c r="U470" s="25"/>
      <c r="V470" s="18"/>
      <c r="AF470" s="14"/>
      <c r="AJ470" s="14"/>
      <c r="AK470" s="75"/>
      <c r="AM470" s="77"/>
    </row>
    <row r="471" spans="3:39" ht="15" customHeight="1">
      <c r="C471" s="14"/>
      <c r="D471" s="14"/>
      <c r="E471" s="14"/>
      <c r="F471" s="14"/>
      <c r="H471" s="25"/>
      <c r="J471" s="125"/>
      <c r="K471" s="14"/>
      <c r="M471" s="14"/>
      <c r="O471" s="14"/>
      <c r="P471" s="17"/>
      <c r="S471" s="84"/>
      <c r="T471" s="25"/>
      <c r="U471" s="25"/>
      <c r="V471" s="18"/>
      <c r="AF471" s="14"/>
      <c r="AJ471" s="14"/>
      <c r="AK471" s="75"/>
      <c r="AM471" s="77"/>
    </row>
    <row r="472" spans="3:39" ht="15" customHeight="1">
      <c r="C472" s="14"/>
      <c r="D472" s="14"/>
      <c r="E472" s="14"/>
      <c r="F472" s="14"/>
      <c r="H472" s="25"/>
      <c r="J472" s="125"/>
      <c r="K472" s="14"/>
      <c r="M472" s="14"/>
      <c r="O472" s="14"/>
      <c r="P472" s="17"/>
      <c r="S472" s="84"/>
      <c r="T472" s="25"/>
      <c r="U472" s="25"/>
      <c r="V472" s="18"/>
      <c r="AF472" s="14"/>
      <c r="AJ472" s="14"/>
      <c r="AK472" s="75"/>
      <c r="AM472" s="77"/>
    </row>
    <row r="473" spans="3:39" ht="15" customHeight="1">
      <c r="C473" s="14"/>
      <c r="D473" s="14"/>
      <c r="E473" s="14"/>
      <c r="F473" s="14"/>
      <c r="H473" s="25"/>
      <c r="J473" s="125"/>
      <c r="K473" s="14"/>
      <c r="M473" s="14"/>
      <c r="O473" s="14"/>
      <c r="P473" s="17"/>
      <c r="S473" s="84"/>
      <c r="T473" s="25"/>
      <c r="U473" s="25"/>
      <c r="V473" s="18"/>
      <c r="AF473" s="14"/>
      <c r="AJ473" s="14"/>
      <c r="AK473" s="75"/>
      <c r="AM473" s="77"/>
    </row>
    <row r="474" spans="3:39" ht="15" customHeight="1">
      <c r="C474" s="14"/>
      <c r="D474" s="14"/>
      <c r="E474" s="14"/>
      <c r="F474" s="14"/>
      <c r="H474" s="25"/>
      <c r="J474" s="125"/>
      <c r="K474" s="14"/>
      <c r="M474" s="14"/>
      <c r="O474" s="14"/>
      <c r="P474" s="17"/>
      <c r="S474" s="84"/>
      <c r="T474" s="25"/>
      <c r="U474" s="25"/>
      <c r="V474" s="18"/>
      <c r="AF474" s="14"/>
      <c r="AJ474" s="14"/>
      <c r="AK474" s="75"/>
      <c r="AM474" s="77"/>
    </row>
    <row r="475" spans="3:39" ht="15" customHeight="1">
      <c r="C475" s="14"/>
      <c r="D475" s="14"/>
      <c r="E475" s="14"/>
      <c r="F475" s="14"/>
      <c r="H475" s="25"/>
      <c r="J475" s="125"/>
      <c r="K475" s="14"/>
      <c r="M475" s="14"/>
      <c r="O475" s="14"/>
      <c r="P475" s="17"/>
      <c r="S475" s="84"/>
      <c r="T475" s="25"/>
      <c r="U475" s="25"/>
      <c r="V475" s="18"/>
      <c r="AF475" s="14"/>
      <c r="AJ475" s="14"/>
      <c r="AK475" s="75"/>
      <c r="AM475" s="77"/>
    </row>
    <row r="476" spans="3:39" ht="15" customHeight="1">
      <c r="C476" s="14"/>
      <c r="D476" s="14"/>
      <c r="E476" s="14"/>
      <c r="F476" s="14"/>
      <c r="H476" s="25"/>
      <c r="J476" s="125"/>
      <c r="K476" s="14"/>
      <c r="M476" s="14"/>
      <c r="O476" s="14"/>
      <c r="P476" s="17"/>
      <c r="S476" s="84"/>
      <c r="T476" s="25"/>
      <c r="U476" s="25"/>
      <c r="V476" s="18"/>
      <c r="AF476" s="14"/>
      <c r="AJ476" s="14"/>
      <c r="AK476" s="75"/>
      <c r="AM476" s="77"/>
    </row>
    <row r="477" spans="3:39" ht="15" customHeight="1">
      <c r="C477" s="14"/>
      <c r="D477" s="14"/>
      <c r="E477" s="14"/>
      <c r="F477" s="14"/>
      <c r="H477" s="25"/>
      <c r="J477" s="125"/>
      <c r="K477" s="14"/>
      <c r="M477" s="14"/>
      <c r="O477" s="14"/>
      <c r="P477" s="17"/>
      <c r="S477" s="84"/>
      <c r="T477" s="25"/>
      <c r="U477" s="25"/>
      <c r="V477" s="18"/>
      <c r="AF477" s="14"/>
      <c r="AJ477" s="14"/>
      <c r="AK477" s="75"/>
      <c r="AM477" s="77"/>
    </row>
    <row r="478" spans="3:39" ht="15" customHeight="1">
      <c r="C478" s="14"/>
      <c r="D478" s="14"/>
      <c r="E478" s="14"/>
      <c r="F478" s="14"/>
      <c r="H478" s="25"/>
      <c r="J478" s="125"/>
      <c r="K478" s="14"/>
      <c r="M478" s="14"/>
      <c r="O478" s="14"/>
      <c r="P478" s="17"/>
      <c r="S478" s="84"/>
      <c r="T478" s="25"/>
      <c r="U478" s="25"/>
      <c r="V478" s="18"/>
      <c r="AF478" s="14"/>
      <c r="AJ478" s="14"/>
      <c r="AK478" s="75"/>
      <c r="AM478" s="77"/>
    </row>
    <row r="479" spans="3:39" ht="15" customHeight="1">
      <c r="C479" s="14"/>
      <c r="D479" s="14"/>
      <c r="E479" s="14"/>
      <c r="F479" s="14"/>
      <c r="H479" s="25"/>
      <c r="J479" s="125"/>
      <c r="K479" s="14"/>
      <c r="M479" s="14"/>
      <c r="O479" s="14"/>
      <c r="P479" s="17"/>
      <c r="S479" s="84"/>
      <c r="T479" s="25"/>
      <c r="U479" s="25"/>
      <c r="V479" s="18"/>
      <c r="AF479" s="14"/>
      <c r="AJ479" s="14"/>
      <c r="AK479" s="75"/>
      <c r="AM479" s="77"/>
    </row>
    <row r="480" spans="3:39" ht="15" customHeight="1">
      <c r="C480" s="14"/>
      <c r="D480" s="14"/>
      <c r="E480" s="14"/>
      <c r="F480" s="14"/>
      <c r="H480" s="25"/>
      <c r="J480" s="125"/>
      <c r="K480" s="14"/>
      <c r="M480" s="14"/>
      <c r="O480" s="14"/>
      <c r="P480" s="17"/>
      <c r="S480" s="84"/>
      <c r="T480" s="25"/>
      <c r="U480" s="25"/>
      <c r="V480" s="18"/>
      <c r="AF480" s="14"/>
      <c r="AJ480" s="14"/>
      <c r="AK480" s="75"/>
      <c r="AM480" s="77"/>
    </row>
    <row r="481" spans="3:39" ht="15" customHeight="1">
      <c r="C481" s="14"/>
      <c r="D481" s="14"/>
      <c r="E481" s="14"/>
      <c r="F481" s="14"/>
      <c r="H481" s="25"/>
      <c r="J481" s="125"/>
      <c r="K481" s="14"/>
      <c r="M481" s="14"/>
      <c r="O481" s="14"/>
      <c r="P481" s="17"/>
      <c r="S481" s="84"/>
      <c r="T481" s="25"/>
      <c r="U481" s="25"/>
      <c r="V481" s="18"/>
      <c r="AF481" s="14"/>
      <c r="AJ481" s="14"/>
      <c r="AK481" s="75"/>
      <c r="AM481" s="77"/>
    </row>
    <row r="482" spans="3:39" ht="15" customHeight="1">
      <c r="C482" s="14"/>
      <c r="D482" s="14"/>
      <c r="E482" s="14"/>
      <c r="F482" s="14"/>
      <c r="H482" s="25"/>
      <c r="J482" s="125"/>
      <c r="K482" s="14"/>
      <c r="M482" s="14"/>
      <c r="O482" s="14"/>
      <c r="P482" s="17"/>
      <c r="S482" s="84"/>
      <c r="T482" s="25"/>
      <c r="U482" s="25"/>
      <c r="V482" s="18"/>
      <c r="AF482" s="14"/>
      <c r="AJ482" s="14"/>
      <c r="AK482" s="75"/>
      <c r="AM482" s="77"/>
    </row>
    <row r="483" spans="3:39" ht="15" customHeight="1">
      <c r="C483" s="14"/>
      <c r="D483" s="14"/>
      <c r="E483" s="14"/>
      <c r="F483" s="14"/>
      <c r="H483" s="25"/>
      <c r="J483" s="125"/>
      <c r="K483" s="14"/>
      <c r="M483" s="14"/>
      <c r="O483" s="14"/>
      <c r="P483" s="17"/>
      <c r="S483" s="84"/>
      <c r="T483" s="25"/>
      <c r="U483" s="25"/>
      <c r="V483" s="18"/>
      <c r="AF483" s="14"/>
      <c r="AJ483" s="14"/>
      <c r="AK483" s="75"/>
      <c r="AM483" s="77"/>
    </row>
    <row r="484" spans="3:39" ht="15" customHeight="1">
      <c r="C484" s="14"/>
      <c r="D484" s="14"/>
      <c r="E484" s="14"/>
      <c r="F484" s="14"/>
      <c r="H484" s="25"/>
      <c r="J484" s="125"/>
      <c r="K484" s="14"/>
      <c r="M484" s="14"/>
      <c r="O484" s="14"/>
      <c r="P484" s="17"/>
      <c r="S484" s="84"/>
      <c r="T484" s="25"/>
      <c r="U484" s="25"/>
      <c r="V484" s="18"/>
      <c r="AF484" s="14"/>
      <c r="AJ484" s="14"/>
      <c r="AK484" s="75"/>
      <c r="AM484" s="77"/>
    </row>
    <row r="485" spans="3:39" ht="15" customHeight="1">
      <c r="C485" s="14"/>
      <c r="D485" s="14"/>
      <c r="E485" s="14"/>
      <c r="F485" s="14"/>
      <c r="H485" s="25"/>
      <c r="J485" s="125"/>
      <c r="K485" s="14"/>
      <c r="M485" s="14"/>
      <c r="O485" s="14"/>
      <c r="P485" s="17"/>
      <c r="S485" s="84"/>
      <c r="T485" s="25"/>
      <c r="U485" s="25"/>
      <c r="V485" s="18"/>
      <c r="AF485" s="14"/>
      <c r="AJ485" s="14"/>
      <c r="AK485" s="75"/>
      <c r="AM485" s="77"/>
    </row>
    <row r="486" spans="3:39" ht="15" customHeight="1">
      <c r="C486" s="14"/>
      <c r="D486" s="14"/>
      <c r="E486" s="14"/>
      <c r="F486" s="14"/>
      <c r="H486" s="25"/>
      <c r="J486" s="125"/>
      <c r="K486" s="14"/>
      <c r="M486" s="14"/>
      <c r="O486" s="14"/>
      <c r="P486" s="17"/>
      <c r="S486" s="84"/>
      <c r="T486" s="25"/>
      <c r="U486" s="25"/>
      <c r="V486" s="18"/>
      <c r="AF486" s="14"/>
      <c r="AJ486" s="14"/>
      <c r="AK486" s="75"/>
      <c r="AM486" s="77"/>
    </row>
    <row r="487" spans="3:39" ht="15" customHeight="1">
      <c r="C487" s="14"/>
      <c r="D487" s="14"/>
      <c r="E487" s="14"/>
      <c r="F487" s="14"/>
      <c r="H487" s="25"/>
      <c r="J487" s="125"/>
      <c r="K487" s="14"/>
      <c r="M487" s="14"/>
      <c r="O487" s="14"/>
      <c r="P487" s="17"/>
      <c r="S487" s="84"/>
      <c r="T487" s="25"/>
      <c r="U487" s="25"/>
      <c r="V487" s="18"/>
      <c r="AF487" s="14"/>
      <c r="AJ487" s="14"/>
      <c r="AK487" s="75"/>
      <c r="AM487" s="77"/>
    </row>
    <row r="488" spans="3:39" ht="15" customHeight="1">
      <c r="C488" s="14"/>
      <c r="D488" s="14"/>
      <c r="E488" s="14"/>
      <c r="F488" s="14"/>
      <c r="H488" s="25"/>
      <c r="J488" s="125"/>
      <c r="K488" s="14"/>
      <c r="M488" s="14"/>
      <c r="O488" s="14"/>
      <c r="P488" s="17"/>
      <c r="S488" s="84"/>
      <c r="T488" s="25"/>
      <c r="U488" s="25"/>
      <c r="V488" s="18"/>
      <c r="AF488" s="14"/>
      <c r="AJ488" s="14"/>
      <c r="AK488" s="75"/>
      <c r="AM488" s="77"/>
    </row>
    <row r="489" spans="3:39" ht="15" customHeight="1">
      <c r="C489" s="14"/>
      <c r="D489" s="14"/>
      <c r="E489" s="14"/>
      <c r="F489" s="14"/>
      <c r="H489" s="25"/>
      <c r="J489" s="125"/>
      <c r="K489" s="14"/>
      <c r="M489" s="14"/>
      <c r="O489" s="14"/>
      <c r="P489" s="17"/>
      <c r="S489" s="84"/>
      <c r="T489" s="25"/>
      <c r="U489" s="25"/>
      <c r="V489" s="18"/>
      <c r="AF489" s="14"/>
      <c r="AJ489" s="14"/>
      <c r="AK489" s="75"/>
      <c r="AM489" s="77"/>
    </row>
    <row r="490" spans="3:39" ht="15" customHeight="1">
      <c r="C490" s="14"/>
      <c r="D490" s="14"/>
      <c r="E490" s="14"/>
      <c r="F490" s="14"/>
      <c r="H490" s="25"/>
      <c r="J490" s="125"/>
      <c r="K490" s="14"/>
      <c r="M490" s="14"/>
      <c r="O490" s="14"/>
      <c r="P490" s="17"/>
      <c r="S490" s="84"/>
      <c r="T490" s="25"/>
      <c r="U490" s="25"/>
      <c r="V490" s="18"/>
      <c r="AF490" s="14"/>
      <c r="AJ490" s="14"/>
      <c r="AK490" s="75"/>
      <c r="AM490" s="77"/>
    </row>
    <row r="491" spans="3:39" ht="15" customHeight="1">
      <c r="C491" s="14"/>
      <c r="D491" s="14"/>
      <c r="E491" s="14"/>
      <c r="F491" s="14"/>
      <c r="H491" s="25"/>
      <c r="J491" s="125"/>
      <c r="K491" s="14"/>
      <c r="M491" s="14"/>
      <c r="O491" s="14"/>
      <c r="P491" s="17"/>
      <c r="S491" s="84"/>
      <c r="T491" s="25"/>
      <c r="U491" s="25"/>
      <c r="V491" s="18"/>
      <c r="AF491" s="14"/>
      <c r="AJ491" s="14"/>
      <c r="AK491" s="75"/>
      <c r="AM491" s="77"/>
    </row>
    <row r="492" spans="3:39" ht="15" customHeight="1">
      <c r="C492" s="14"/>
      <c r="D492" s="14"/>
      <c r="E492" s="14"/>
      <c r="F492" s="14"/>
      <c r="H492" s="25"/>
      <c r="J492" s="125"/>
      <c r="K492" s="14"/>
      <c r="M492" s="14"/>
      <c r="O492" s="14"/>
      <c r="P492" s="17"/>
      <c r="S492" s="84"/>
      <c r="T492" s="25"/>
      <c r="U492" s="25"/>
      <c r="V492" s="18"/>
      <c r="AF492" s="14"/>
      <c r="AJ492" s="14"/>
      <c r="AK492" s="75"/>
      <c r="AM492" s="77"/>
    </row>
    <row r="493" spans="3:39" ht="15" customHeight="1">
      <c r="C493" s="14"/>
      <c r="D493" s="14"/>
      <c r="E493" s="14"/>
      <c r="F493" s="14"/>
      <c r="H493" s="25"/>
      <c r="J493" s="125"/>
      <c r="K493" s="14"/>
      <c r="M493" s="14"/>
      <c r="O493" s="14"/>
      <c r="P493" s="17"/>
      <c r="S493" s="84"/>
      <c r="T493" s="25"/>
      <c r="U493" s="25"/>
      <c r="V493" s="18"/>
      <c r="AF493" s="14"/>
      <c r="AJ493" s="14"/>
      <c r="AK493" s="75"/>
      <c r="AM493" s="77"/>
    </row>
    <row r="494" spans="3:39" ht="15" customHeight="1">
      <c r="C494" s="14"/>
      <c r="D494" s="14"/>
      <c r="E494" s="14"/>
      <c r="F494" s="14"/>
      <c r="H494" s="25"/>
      <c r="J494" s="125"/>
      <c r="K494" s="14"/>
      <c r="M494" s="14"/>
      <c r="O494" s="14"/>
      <c r="P494" s="17"/>
      <c r="S494" s="84"/>
      <c r="T494" s="25"/>
      <c r="U494" s="25"/>
      <c r="V494" s="18"/>
      <c r="AF494" s="14"/>
      <c r="AJ494" s="14"/>
      <c r="AK494" s="75"/>
      <c r="AM494" s="77"/>
    </row>
    <row r="495" spans="3:39" ht="15" customHeight="1">
      <c r="C495" s="14"/>
      <c r="D495" s="14"/>
      <c r="E495" s="14"/>
      <c r="F495" s="14"/>
      <c r="H495" s="25"/>
      <c r="J495" s="125"/>
      <c r="K495" s="14"/>
      <c r="M495" s="14"/>
      <c r="O495" s="14"/>
      <c r="P495" s="17"/>
      <c r="S495" s="84"/>
      <c r="T495" s="25"/>
      <c r="U495" s="25"/>
      <c r="V495" s="18"/>
      <c r="AF495" s="14"/>
      <c r="AJ495" s="14"/>
      <c r="AK495" s="75"/>
      <c r="AM495" s="77"/>
    </row>
    <row r="496" spans="3:39" ht="15" customHeight="1">
      <c r="C496" s="14"/>
      <c r="D496" s="14"/>
      <c r="E496" s="14"/>
      <c r="F496" s="14"/>
      <c r="H496" s="25"/>
      <c r="J496" s="125"/>
      <c r="K496" s="14"/>
      <c r="M496" s="14"/>
      <c r="O496" s="14"/>
      <c r="P496" s="17"/>
      <c r="S496" s="84"/>
      <c r="T496" s="25"/>
      <c r="U496" s="25"/>
      <c r="V496" s="18"/>
      <c r="AF496" s="14"/>
      <c r="AJ496" s="14"/>
      <c r="AK496" s="75"/>
      <c r="AM496" s="77"/>
    </row>
    <row r="497" spans="3:39" ht="15" customHeight="1">
      <c r="C497" s="14"/>
      <c r="D497" s="14"/>
      <c r="E497" s="14"/>
      <c r="F497" s="14"/>
      <c r="H497" s="25"/>
      <c r="J497" s="125"/>
      <c r="K497" s="14"/>
      <c r="M497" s="14"/>
      <c r="O497" s="14"/>
      <c r="P497" s="17"/>
      <c r="S497" s="84"/>
      <c r="T497" s="25"/>
      <c r="U497" s="25"/>
      <c r="V497" s="18"/>
      <c r="AF497" s="14"/>
      <c r="AJ497" s="14"/>
      <c r="AK497" s="75"/>
      <c r="AM497" s="77"/>
    </row>
    <row r="498" spans="3:39" ht="15" customHeight="1">
      <c r="C498" s="14"/>
      <c r="D498" s="14"/>
      <c r="E498" s="14"/>
      <c r="F498" s="14"/>
      <c r="H498" s="25"/>
      <c r="J498" s="125"/>
      <c r="K498" s="14"/>
      <c r="M498" s="14"/>
      <c r="O498" s="14"/>
      <c r="P498" s="17"/>
      <c r="S498" s="84"/>
      <c r="T498" s="25"/>
      <c r="U498" s="25"/>
      <c r="V498" s="18"/>
      <c r="AF498" s="14"/>
      <c r="AJ498" s="14"/>
      <c r="AK498" s="75"/>
      <c r="AM498" s="77"/>
    </row>
    <row r="499" spans="3:39" ht="15" customHeight="1">
      <c r="C499" s="14"/>
      <c r="D499" s="14"/>
      <c r="E499" s="14"/>
      <c r="F499" s="14"/>
      <c r="H499" s="25"/>
      <c r="J499" s="125"/>
      <c r="K499" s="14"/>
      <c r="M499" s="14"/>
      <c r="O499" s="14"/>
      <c r="P499" s="17"/>
      <c r="S499" s="84"/>
      <c r="T499" s="25"/>
      <c r="U499" s="25"/>
      <c r="V499" s="18"/>
      <c r="AF499" s="14"/>
      <c r="AJ499" s="14"/>
      <c r="AK499" s="75"/>
      <c r="AM499" s="77"/>
    </row>
    <row r="500" spans="3:39" ht="15" customHeight="1">
      <c r="C500" s="14"/>
      <c r="D500" s="14"/>
      <c r="E500" s="14"/>
      <c r="F500" s="14"/>
      <c r="H500" s="25"/>
      <c r="J500" s="125"/>
      <c r="K500" s="14"/>
      <c r="M500" s="14"/>
      <c r="O500" s="14"/>
      <c r="P500" s="17"/>
      <c r="S500" s="84"/>
      <c r="T500" s="25"/>
      <c r="U500" s="25"/>
      <c r="V500" s="18"/>
      <c r="AF500" s="14"/>
      <c r="AJ500" s="14"/>
      <c r="AK500" s="75"/>
      <c r="AM500" s="77"/>
    </row>
    <row r="501" spans="3:39" ht="15" customHeight="1">
      <c r="C501" s="14"/>
      <c r="D501" s="14"/>
      <c r="E501" s="14"/>
      <c r="F501" s="14"/>
      <c r="H501" s="25"/>
      <c r="J501" s="125"/>
      <c r="K501" s="14"/>
      <c r="M501" s="14"/>
      <c r="O501" s="14"/>
      <c r="P501" s="17"/>
      <c r="S501" s="84"/>
      <c r="T501" s="25"/>
      <c r="U501" s="25"/>
      <c r="V501" s="18"/>
      <c r="AF501" s="14"/>
      <c r="AJ501" s="14"/>
      <c r="AK501" s="75"/>
      <c r="AM501" s="77"/>
    </row>
    <row r="502" spans="3:39" ht="15" customHeight="1">
      <c r="C502" s="14"/>
      <c r="D502" s="14"/>
      <c r="E502" s="14"/>
      <c r="F502" s="14"/>
      <c r="H502" s="25"/>
      <c r="J502" s="125"/>
      <c r="K502" s="14"/>
      <c r="M502" s="14"/>
      <c r="O502" s="14"/>
      <c r="P502" s="17"/>
      <c r="S502" s="84"/>
      <c r="T502" s="25"/>
      <c r="U502" s="25"/>
      <c r="V502" s="18"/>
      <c r="AF502" s="14"/>
      <c r="AJ502" s="14"/>
      <c r="AK502" s="75"/>
      <c r="AM502" s="77"/>
    </row>
    <row r="503" spans="3:39" ht="15" customHeight="1">
      <c r="C503" s="14"/>
      <c r="D503" s="14"/>
      <c r="E503" s="14"/>
      <c r="F503" s="14"/>
      <c r="H503" s="25"/>
      <c r="J503" s="125"/>
      <c r="K503" s="14"/>
      <c r="M503" s="14"/>
      <c r="O503" s="14"/>
      <c r="P503" s="17"/>
      <c r="S503" s="84"/>
      <c r="T503" s="25"/>
      <c r="U503" s="25"/>
      <c r="V503" s="18"/>
      <c r="AF503" s="14"/>
      <c r="AJ503" s="14"/>
      <c r="AK503" s="75"/>
      <c r="AM503" s="77"/>
    </row>
    <row r="504" spans="3:39" ht="15" customHeight="1">
      <c r="C504" s="14"/>
      <c r="D504" s="14"/>
      <c r="E504" s="14"/>
      <c r="F504" s="14"/>
      <c r="H504" s="25"/>
      <c r="J504" s="125"/>
      <c r="K504" s="14"/>
      <c r="M504" s="14"/>
      <c r="O504" s="14"/>
      <c r="P504" s="17"/>
      <c r="S504" s="84"/>
      <c r="T504" s="25"/>
      <c r="U504" s="25"/>
      <c r="V504" s="18"/>
      <c r="AF504" s="14"/>
      <c r="AJ504" s="14"/>
      <c r="AK504" s="75"/>
      <c r="AM504" s="77"/>
    </row>
    <row r="505" spans="3:39" ht="15" customHeight="1">
      <c r="C505" s="14"/>
      <c r="D505" s="14"/>
      <c r="E505" s="14"/>
      <c r="F505" s="14"/>
      <c r="H505" s="25"/>
      <c r="J505" s="125"/>
      <c r="K505" s="14"/>
      <c r="M505" s="14"/>
      <c r="O505" s="14"/>
      <c r="P505" s="17"/>
      <c r="S505" s="84"/>
      <c r="T505" s="25"/>
      <c r="U505" s="25"/>
      <c r="V505" s="18"/>
      <c r="AF505" s="14"/>
      <c r="AJ505" s="14"/>
      <c r="AK505" s="75"/>
      <c r="AM505" s="77"/>
    </row>
    <row r="506" spans="3:39" ht="15" customHeight="1">
      <c r="C506" s="14"/>
      <c r="D506" s="14"/>
      <c r="E506" s="14"/>
      <c r="F506" s="14"/>
      <c r="H506" s="25"/>
      <c r="J506" s="125"/>
      <c r="K506" s="14"/>
      <c r="M506" s="14"/>
      <c r="O506" s="14"/>
      <c r="P506" s="17"/>
      <c r="S506" s="84"/>
      <c r="T506" s="25"/>
      <c r="U506" s="25"/>
      <c r="V506" s="18"/>
      <c r="AF506" s="14"/>
      <c r="AJ506" s="14"/>
      <c r="AK506" s="75"/>
      <c r="AM506" s="77"/>
    </row>
    <row r="507" spans="3:39" ht="15" customHeight="1">
      <c r="C507" s="14"/>
      <c r="D507" s="14"/>
      <c r="E507" s="14"/>
      <c r="F507" s="14"/>
      <c r="H507" s="25"/>
      <c r="J507" s="125"/>
      <c r="K507" s="14"/>
      <c r="M507" s="14"/>
      <c r="O507" s="14"/>
      <c r="P507" s="17"/>
      <c r="S507" s="84"/>
      <c r="T507" s="25"/>
      <c r="U507" s="25"/>
      <c r="V507" s="18"/>
      <c r="AF507" s="14"/>
      <c r="AJ507" s="14"/>
      <c r="AK507" s="75"/>
      <c r="AM507" s="77"/>
    </row>
    <row r="508" spans="3:39" ht="15" customHeight="1">
      <c r="C508" s="14"/>
      <c r="D508" s="14"/>
      <c r="E508" s="14"/>
      <c r="F508" s="14"/>
      <c r="H508" s="25"/>
      <c r="J508" s="125"/>
      <c r="K508" s="14"/>
      <c r="M508" s="14"/>
      <c r="O508" s="14"/>
      <c r="P508" s="17"/>
      <c r="S508" s="84"/>
      <c r="T508" s="25"/>
      <c r="U508" s="25"/>
      <c r="V508" s="18"/>
      <c r="AF508" s="14"/>
      <c r="AJ508" s="14"/>
      <c r="AK508" s="75"/>
      <c r="AM508" s="77"/>
    </row>
    <row r="509" spans="3:39" ht="15" customHeight="1">
      <c r="C509" s="14"/>
      <c r="D509" s="14"/>
      <c r="E509" s="14"/>
      <c r="F509" s="14"/>
      <c r="H509" s="25"/>
      <c r="J509" s="125"/>
      <c r="K509" s="14"/>
      <c r="M509" s="14"/>
      <c r="O509" s="14"/>
      <c r="P509" s="17"/>
      <c r="S509" s="84"/>
      <c r="T509" s="25"/>
      <c r="U509" s="25"/>
      <c r="V509" s="18"/>
      <c r="AF509" s="14"/>
      <c r="AJ509" s="14"/>
      <c r="AK509" s="75"/>
      <c r="AM509" s="77"/>
    </row>
    <row r="510" spans="3:39" ht="15" customHeight="1">
      <c r="C510" s="14"/>
      <c r="D510" s="14"/>
      <c r="E510" s="14"/>
      <c r="F510" s="14"/>
      <c r="H510" s="25"/>
      <c r="J510" s="125"/>
      <c r="K510" s="14"/>
      <c r="M510" s="14"/>
      <c r="O510" s="14"/>
      <c r="P510" s="17"/>
      <c r="S510" s="84"/>
      <c r="T510" s="25"/>
      <c r="U510" s="25"/>
      <c r="V510" s="18"/>
      <c r="AF510" s="14"/>
      <c r="AJ510" s="14"/>
      <c r="AK510" s="75"/>
      <c r="AM510" s="77"/>
    </row>
    <row r="511" spans="3:39" ht="15" customHeight="1">
      <c r="C511" s="14"/>
      <c r="D511" s="14"/>
      <c r="E511" s="14"/>
      <c r="F511" s="14"/>
      <c r="H511" s="25"/>
      <c r="J511" s="125"/>
      <c r="K511" s="14"/>
      <c r="M511" s="14"/>
      <c r="O511" s="14"/>
      <c r="P511" s="17"/>
      <c r="S511" s="84"/>
      <c r="T511" s="25"/>
      <c r="U511" s="25"/>
      <c r="V511" s="18"/>
      <c r="AF511" s="14"/>
      <c r="AJ511" s="14"/>
      <c r="AK511" s="75"/>
      <c r="AM511" s="77"/>
    </row>
    <row r="512" spans="3:39" ht="15" customHeight="1">
      <c r="C512" s="14"/>
      <c r="D512" s="14"/>
      <c r="E512" s="14"/>
      <c r="F512" s="14"/>
      <c r="H512" s="25"/>
      <c r="J512" s="125"/>
      <c r="K512" s="14"/>
      <c r="M512" s="14"/>
      <c r="O512" s="14"/>
      <c r="P512" s="17"/>
      <c r="S512" s="84"/>
      <c r="T512" s="25"/>
      <c r="U512" s="25"/>
      <c r="V512" s="18"/>
      <c r="AF512" s="14"/>
      <c r="AJ512" s="14"/>
      <c r="AK512" s="75"/>
      <c r="AM512" s="77"/>
    </row>
    <row r="513" spans="3:39" ht="15" customHeight="1">
      <c r="C513" s="14"/>
      <c r="D513" s="14"/>
      <c r="E513" s="14"/>
      <c r="F513" s="14"/>
      <c r="H513" s="25"/>
      <c r="J513" s="125"/>
      <c r="K513" s="14"/>
      <c r="M513" s="14"/>
      <c r="O513" s="14"/>
      <c r="P513" s="17"/>
      <c r="S513" s="84"/>
      <c r="T513" s="25"/>
      <c r="U513" s="25"/>
      <c r="V513" s="18"/>
      <c r="AF513" s="14"/>
      <c r="AJ513" s="14"/>
      <c r="AK513" s="75"/>
      <c r="AM513" s="77"/>
    </row>
    <row r="514" spans="3:39" ht="15" customHeight="1">
      <c r="C514" s="14"/>
      <c r="D514" s="14"/>
      <c r="E514" s="14"/>
      <c r="F514" s="14"/>
      <c r="H514" s="25"/>
      <c r="J514" s="125"/>
      <c r="K514" s="14"/>
      <c r="M514" s="14"/>
      <c r="O514" s="14"/>
      <c r="P514" s="17"/>
      <c r="S514" s="84"/>
      <c r="T514" s="25"/>
      <c r="U514" s="25"/>
      <c r="V514" s="18"/>
      <c r="AF514" s="14"/>
      <c r="AJ514" s="14"/>
      <c r="AK514" s="75"/>
      <c r="AM514" s="77"/>
    </row>
    <row r="515" spans="3:39" ht="15" customHeight="1">
      <c r="C515" s="14"/>
      <c r="D515" s="14"/>
      <c r="E515" s="14"/>
      <c r="F515" s="14"/>
      <c r="H515" s="25"/>
      <c r="J515" s="125"/>
      <c r="K515" s="14"/>
      <c r="M515" s="14"/>
      <c r="O515" s="14"/>
      <c r="P515" s="17"/>
      <c r="S515" s="84"/>
      <c r="T515" s="25"/>
      <c r="U515" s="25"/>
      <c r="V515" s="18"/>
      <c r="AF515" s="14"/>
      <c r="AJ515" s="14"/>
      <c r="AK515" s="75"/>
      <c r="AM515" s="77"/>
    </row>
    <row r="516" spans="3:39" ht="15" customHeight="1">
      <c r="C516" s="14"/>
      <c r="D516" s="14"/>
      <c r="E516" s="14"/>
      <c r="F516" s="14"/>
      <c r="H516" s="25"/>
      <c r="J516" s="125"/>
      <c r="K516" s="14"/>
      <c r="M516" s="14"/>
      <c r="O516" s="14"/>
      <c r="P516" s="17"/>
      <c r="S516" s="84"/>
      <c r="T516" s="25"/>
      <c r="U516" s="25"/>
      <c r="V516" s="18"/>
      <c r="AF516" s="14"/>
      <c r="AJ516" s="14"/>
      <c r="AK516" s="75"/>
      <c r="AM516" s="77"/>
    </row>
    <row r="517" spans="3:39" ht="15" customHeight="1">
      <c r="C517" s="14"/>
      <c r="D517" s="14"/>
      <c r="E517" s="14"/>
      <c r="F517" s="14"/>
      <c r="H517" s="25"/>
      <c r="J517" s="125"/>
      <c r="K517" s="14"/>
      <c r="M517" s="14"/>
      <c r="O517" s="14"/>
      <c r="P517" s="17"/>
      <c r="S517" s="84"/>
      <c r="T517" s="25"/>
      <c r="U517" s="25"/>
      <c r="V517" s="18"/>
      <c r="AF517" s="14"/>
      <c r="AJ517" s="14"/>
      <c r="AK517" s="75"/>
      <c r="AM517" s="77"/>
    </row>
    <row r="518" spans="3:39" ht="15" customHeight="1">
      <c r="C518" s="14"/>
      <c r="D518" s="14"/>
      <c r="E518" s="14"/>
      <c r="F518" s="14"/>
      <c r="H518" s="25"/>
      <c r="J518" s="125"/>
      <c r="K518" s="14"/>
      <c r="M518" s="14"/>
      <c r="O518" s="14"/>
      <c r="P518" s="17"/>
      <c r="S518" s="84"/>
      <c r="T518" s="25"/>
      <c r="U518" s="25"/>
      <c r="V518" s="18"/>
      <c r="AF518" s="14"/>
      <c r="AJ518" s="14"/>
      <c r="AK518" s="75"/>
      <c r="AM518" s="77"/>
    </row>
    <row r="519" spans="3:39" ht="15" customHeight="1">
      <c r="C519" s="14"/>
      <c r="D519" s="14"/>
      <c r="E519" s="14"/>
      <c r="F519" s="14"/>
      <c r="H519" s="25"/>
      <c r="J519" s="125"/>
      <c r="K519" s="14"/>
      <c r="M519" s="14"/>
      <c r="O519" s="14"/>
      <c r="P519" s="17"/>
      <c r="S519" s="84"/>
      <c r="T519" s="25"/>
      <c r="U519" s="25"/>
      <c r="V519" s="18"/>
      <c r="AF519" s="14"/>
      <c r="AJ519" s="14"/>
      <c r="AK519" s="75"/>
      <c r="AM519" s="77"/>
    </row>
    <row r="520" spans="3:39" ht="15" customHeight="1">
      <c r="C520" s="14"/>
      <c r="D520" s="14"/>
      <c r="E520" s="14"/>
      <c r="F520" s="14"/>
      <c r="H520" s="25"/>
      <c r="J520" s="125"/>
      <c r="K520" s="14"/>
      <c r="M520" s="14"/>
      <c r="O520" s="14"/>
      <c r="P520" s="17"/>
      <c r="S520" s="84"/>
      <c r="T520" s="25"/>
      <c r="U520" s="25"/>
      <c r="V520" s="18"/>
      <c r="AF520" s="14"/>
      <c r="AJ520" s="14"/>
      <c r="AK520" s="75"/>
      <c r="AM520" s="77"/>
    </row>
    <row r="521" spans="3:39" ht="15" customHeight="1">
      <c r="C521" s="14"/>
      <c r="D521" s="14"/>
      <c r="E521" s="14"/>
      <c r="F521" s="14"/>
      <c r="H521" s="25"/>
      <c r="J521" s="125"/>
      <c r="K521" s="14"/>
      <c r="M521" s="14"/>
      <c r="O521" s="14"/>
      <c r="P521" s="17"/>
      <c r="S521" s="84"/>
      <c r="T521" s="25"/>
      <c r="U521" s="25"/>
      <c r="V521" s="18"/>
      <c r="AF521" s="14"/>
      <c r="AJ521" s="14"/>
      <c r="AK521" s="75"/>
      <c r="AM521" s="77"/>
    </row>
    <row r="522" spans="3:39" ht="15" customHeight="1">
      <c r="C522" s="14"/>
      <c r="D522" s="14"/>
      <c r="E522" s="14"/>
      <c r="F522" s="14"/>
      <c r="H522" s="25"/>
      <c r="J522" s="125"/>
      <c r="K522" s="14"/>
      <c r="M522" s="14"/>
      <c r="O522" s="14"/>
      <c r="P522" s="17"/>
      <c r="S522" s="84"/>
      <c r="T522" s="25"/>
      <c r="U522" s="25"/>
      <c r="V522" s="18"/>
      <c r="AF522" s="14"/>
      <c r="AJ522" s="14"/>
      <c r="AK522" s="75"/>
      <c r="AM522" s="77"/>
    </row>
    <row r="523" spans="3:39" ht="15" customHeight="1">
      <c r="C523" s="14"/>
      <c r="D523" s="14"/>
      <c r="E523" s="14"/>
      <c r="F523" s="14"/>
      <c r="H523" s="25"/>
      <c r="J523" s="125"/>
      <c r="K523" s="14"/>
      <c r="M523" s="14"/>
      <c r="O523" s="14"/>
      <c r="P523" s="17"/>
      <c r="S523" s="84"/>
      <c r="T523" s="25"/>
      <c r="U523" s="25"/>
      <c r="V523" s="18"/>
      <c r="AF523" s="14"/>
      <c r="AJ523" s="14"/>
      <c r="AK523" s="75"/>
      <c r="AM523" s="77"/>
    </row>
    <row r="524" spans="3:39" ht="15" customHeight="1">
      <c r="C524" s="14"/>
      <c r="D524" s="14"/>
      <c r="E524" s="14"/>
      <c r="F524" s="14"/>
      <c r="H524" s="25"/>
      <c r="J524" s="125"/>
      <c r="K524" s="14"/>
      <c r="M524" s="14"/>
      <c r="O524" s="14"/>
      <c r="P524" s="17"/>
      <c r="S524" s="84"/>
      <c r="T524" s="25"/>
      <c r="U524" s="25"/>
      <c r="V524" s="18"/>
      <c r="AF524" s="14"/>
      <c r="AJ524" s="14"/>
      <c r="AK524" s="75"/>
      <c r="AM524" s="77"/>
    </row>
    <row r="525" spans="3:39" ht="15" customHeight="1">
      <c r="C525" s="14"/>
      <c r="D525" s="14"/>
      <c r="E525" s="14"/>
      <c r="F525" s="14"/>
      <c r="H525" s="25"/>
      <c r="J525" s="125"/>
      <c r="K525" s="14"/>
      <c r="M525" s="14"/>
      <c r="O525" s="14"/>
      <c r="P525" s="17"/>
      <c r="S525" s="84"/>
      <c r="T525" s="25"/>
      <c r="U525" s="25"/>
      <c r="V525" s="18"/>
      <c r="AF525" s="14"/>
      <c r="AJ525" s="14"/>
      <c r="AK525" s="75"/>
      <c r="AM525" s="77"/>
    </row>
    <row r="526" spans="3:39" ht="15" customHeight="1">
      <c r="C526" s="14"/>
      <c r="D526" s="14"/>
      <c r="E526" s="14"/>
      <c r="F526" s="14"/>
      <c r="H526" s="25"/>
      <c r="J526" s="125"/>
      <c r="K526" s="14"/>
      <c r="M526" s="14"/>
      <c r="O526" s="14"/>
      <c r="P526" s="17"/>
      <c r="S526" s="84"/>
      <c r="T526" s="25"/>
      <c r="U526" s="25"/>
      <c r="V526" s="18"/>
      <c r="AF526" s="14"/>
      <c r="AJ526" s="14"/>
      <c r="AK526" s="75"/>
      <c r="AM526" s="77"/>
    </row>
    <row r="527" spans="3:39" ht="15" customHeight="1">
      <c r="C527" s="14"/>
      <c r="D527" s="14"/>
      <c r="E527" s="14"/>
      <c r="F527" s="14"/>
      <c r="H527" s="25"/>
      <c r="J527" s="125"/>
      <c r="K527" s="14"/>
      <c r="M527" s="14"/>
      <c r="O527" s="14"/>
      <c r="P527" s="17"/>
      <c r="S527" s="84"/>
      <c r="T527" s="25"/>
      <c r="U527" s="25"/>
      <c r="V527" s="18"/>
      <c r="AF527" s="14"/>
      <c r="AJ527" s="14"/>
      <c r="AK527" s="75"/>
      <c r="AM527" s="77"/>
    </row>
    <row r="528" spans="3:39" ht="15" customHeight="1">
      <c r="C528" s="14"/>
      <c r="D528" s="14"/>
      <c r="E528" s="14"/>
      <c r="F528" s="14"/>
      <c r="H528" s="25"/>
      <c r="J528" s="125"/>
      <c r="K528" s="14"/>
      <c r="M528" s="14"/>
      <c r="O528" s="14"/>
      <c r="P528" s="17"/>
      <c r="S528" s="84"/>
      <c r="T528" s="25"/>
      <c r="U528" s="25"/>
      <c r="V528" s="18"/>
      <c r="AF528" s="14"/>
      <c r="AJ528" s="14"/>
      <c r="AK528" s="75"/>
      <c r="AM528" s="77"/>
    </row>
    <row r="529" spans="3:39" ht="15" customHeight="1">
      <c r="C529" s="14"/>
      <c r="D529" s="14"/>
      <c r="E529" s="14"/>
      <c r="F529" s="14"/>
      <c r="H529" s="25"/>
      <c r="J529" s="125"/>
      <c r="K529" s="14"/>
      <c r="M529" s="14"/>
      <c r="O529" s="14"/>
      <c r="P529" s="17"/>
      <c r="S529" s="84"/>
      <c r="T529" s="25"/>
      <c r="U529" s="25"/>
      <c r="V529" s="18"/>
      <c r="AF529" s="14"/>
      <c r="AJ529" s="14"/>
      <c r="AK529" s="75"/>
      <c r="AM529" s="77"/>
    </row>
    <row r="530" spans="3:39" ht="15" customHeight="1">
      <c r="C530" s="14"/>
      <c r="D530" s="14"/>
      <c r="E530" s="14"/>
      <c r="F530" s="14"/>
      <c r="H530" s="25"/>
      <c r="J530" s="125"/>
      <c r="K530" s="14"/>
      <c r="M530" s="14"/>
      <c r="O530" s="14"/>
      <c r="P530" s="17"/>
      <c r="S530" s="84"/>
      <c r="T530" s="25"/>
      <c r="U530" s="25"/>
      <c r="V530" s="18"/>
      <c r="AF530" s="14"/>
      <c r="AJ530" s="14"/>
      <c r="AK530" s="75"/>
      <c r="AM530" s="77"/>
    </row>
    <row r="531" spans="3:39" ht="15" customHeight="1">
      <c r="C531" s="14"/>
      <c r="D531" s="14"/>
      <c r="E531" s="14"/>
      <c r="F531" s="14"/>
      <c r="H531" s="25"/>
      <c r="J531" s="125"/>
      <c r="K531" s="14"/>
      <c r="M531" s="14"/>
      <c r="O531" s="14"/>
      <c r="P531" s="17"/>
      <c r="S531" s="84"/>
      <c r="T531" s="25"/>
      <c r="U531" s="25"/>
      <c r="V531" s="18"/>
      <c r="AF531" s="14"/>
      <c r="AJ531" s="14"/>
      <c r="AK531" s="75"/>
      <c r="AM531" s="77"/>
    </row>
    <row r="532" spans="3:39" ht="15" customHeight="1">
      <c r="C532" s="14"/>
      <c r="D532" s="14"/>
      <c r="E532" s="14"/>
      <c r="F532" s="14"/>
      <c r="H532" s="25"/>
      <c r="J532" s="125"/>
      <c r="K532" s="14"/>
      <c r="M532" s="14"/>
      <c r="O532" s="14"/>
      <c r="P532" s="17"/>
      <c r="S532" s="84"/>
      <c r="T532" s="25"/>
      <c r="U532" s="25"/>
      <c r="V532" s="18"/>
      <c r="AF532" s="14"/>
      <c r="AJ532" s="14"/>
      <c r="AK532" s="75"/>
      <c r="AM532" s="77"/>
    </row>
    <row r="533" spans="3:39" ht="15" customHeight="1">
      <c r="C533" s="14"/>
      <c r="D533" s="14"/>
      <c r="E533" s="14"/>
      <c r="F533" s="14"/>
      <c r="H533" s="25"/>
      <c r="J533" s="125"/>
      <c r="K533" s="14"/>
      <c r="M533" s="14"/>
      <c r="O533" s="14"/>
      <c r="P533" s="17"/>
      <c r="S533" s="84"/>
      <c r="T533" s="25"/>
      <c r="U533" s="25"/>
      <c r="V533" s="18"/>
      <c r="AF533" s="14"/>
      <c r="AJ533" s="14"/>
      <c r="AK533" s="75"/>
      <c r="AM533" s="77"/>
    </row>
    <row r="534" spans="3:39" ht="15" customHeight="1">
      <c r="C534" s="14"/>
      <c r="D534" s="14"/>
      <c r="E534" s="14"/>
      <c r="F534" s="14"/>
      <c r="H534" s="25"/>
      <c r="J534" s="125"/>
      <c r="K534" s="14"/>
      <c r="M534" s="14"/>
      <c r="O534" s="14"/>
      <c r="P534" s="17"/>
      <c r="S534" s="84"/>
      <c r="T534" s="25"/>
      <c r="U534" s="25"/>
      <c r="V534" s="18"/>
      <c r="AF534" s="14"/>
      <c r="AJ534" s="14"/>
      <c r="AK534" s="75"/>
      <c r="AM534" s="77"/>
    </row>
    <row r="535" spans="3:39" ht="15" customHeight="1">
      <c r="C535" s="14"/>
      <c r="D535" s="14"/>
      <c r="E535" s="14"/>
      <c r="F535" s="14"/>
      <c r="H535" s="25"/>
      <c r="J535" s="125"/>
      <c r="K535" s="14"/>
      <c r="M535" s="14"/>
      <c r="O535" s="14"/>
      <c r="P535" s="17"/>
      <c r="S535" s="84"/>
      <c r="T535" s="25"/>
      <c r="U535" s="25"/>
      <c r="V535" s="18"/>
      <c r="AF535" s="14"/>
      <c r="AJ535" s="14"/>
      <c r="AK535" s="75"/>
      <c r="AM535" s="77"/>
    </row>
    <row r="536" spans="3:39" ht="15" customHeight="1">
      <c r="C536" s="14"/>
      <c r="D536" s="14"/>
      <c r="E536" s="14"/>
      <c r="F536" s="14"/>
      <c r="H536" s="25"/>
      <c r="J536" s="125"/>
      <c r="K536" s="14"/>
      <c r="M536" s="14"/>
      <c r="O536" s="14"/>
      <c r="P536" s="17"/>
      <c r="S536" s="84"/>
      <c r="T536" s="25"/>
      <c r="U536" s="25"/>
      <c r="V536" s="18"/>
      <c r="AF536" s="14"/>
      <c r="AJ536" s="14"/>
      <c r="AK536" s="75"/>
      <c r="AM536" s="77"/>
    </row>
    <row r="537" spans="3:39" ht="15" customHeight="1">
      <c r="C537" s="14"/>
      <c r="D537" s="14"/>
      <c r="E537" s="14"/>
      <c r="F537" s="14"/>
      <c r="H537" s="25"/>
      <c r="J537" s="125"/>
      <c r="K537" s="14"/>
      <c r="M537" s="14"/>
      <c r="O537" s="14"/>
      <c r="P537" s="17"/>
      <c r="S537" s="84"/>
      <c r="T537" s="25"/>
      <c r="U537" s="25"/>
      <c r="V537" s="18"/>
      <c r="AF537" s="14"/>
      <c r="AJ537" s="14"/>
      <c r="AK537" s="75"/>
      <c r="AM537" s="77"/>
    </row>
    <row r="538" spans="3:39" ht="15" customHeight="1">
      <c r="C538" s="14"/>
      <c r="D538" s="14"/>
      <c r="E538" s="14"/>
      <c r="F538" s="14"/>
      <c r="H538" s="25"/>
      <c r="J538" s="125"/>
      <c r="K538" s="14"/>
      <c r="M538" s="14"/>
      <c r="O538" s="14"/>
      <c r="P538" s="17"/>
      <c r="S538" s="84"/>
      <c r="T538" s="25"/>
      <c r="U538" s="25"/>
      <c r="V538" s="18"/>
      <c r="AF538" s="14"/>
      <c r="AJ538" s="14"/>
      <c r="AK538" s="75"/>
      <c r="AM538" s="77"/>
    </row>
    <row r="539" spans="3:39" ht="15" customHeight="1">
      <c r="C539" s="14"/>
      <c r="D539" s="14"/>
      <c r="E539" s="14"/>
      <c r="F539" s="14"/>
      <c r="H539" s="25"/>
      <c r="J539" s="125"/>
      <c r="K539" s="14"/>
      <c r="M539" s="14"/>
      <c r="O539" s="14"/>
      <c r="P539" s="17"/>
      <c r="S539" s="84"/>
      <c r="T539" s="25"/>
      <c r="U539" s="25"/>
      <c r="V539" s="18"/>
      <c r="AF539" s="14"/>
      <c r="AJ539" s="14"/>
      <c r="AK539" s="75"/>
      <c r="AM539" s="77"/>
    </row>
    <row r="540" spans="3:39" ht="15" customHeight="1">
      <c r="C540" s="14"/>
      <c r="D540" s="14"/>
      <c r="E540" s="14"/>
      <c r="F540" s="14"/>
      <c r="H540" s="25"/>
      <c r="J540" s="125"/>
      <c r="K540" s="14"/>
      <c r="M540" s="14"/>
      <c r="O540" s="14"/>
      <c r="P540" s="17"/>
      <c r="S540" s="84"/>
      <c r="T540" s="25"/>
      <c r="U540" s="25"/>
      <c r="V540" s="18"/>
      <c r="AF540" s="14"/>
      <c r="AJ540" s="14"/>
      <c r="AK540" s="75"/>
      <c r="AM540" s="77"/>
    </row>
    <row r="541" spans="3:39" ht="15" customHeight="1">
      <c r="C541" s="14"/>
      <c r="D541" s="14"/>
      <c r="E541" s="14"/>
      <c r="F541" s="14"/>
      <c r="H541" s="25"/>
      <c r="J541" s="125"/>
      <c r="K541" s="14"/>
      <c r="M541" s="14"/>
      <c r="O541" s="14"/>
      <c r="P541" s="17"/>
      <c r="S541" s="84"/>
      <c r="T541" s="25"/>
      <c r="U541" s="25"/>
      <c r="V541" s="18"/>
      <c r="AF541" s="14"/>
      <c r="AJ541" s="14"/>
      <c r="AK541" s="75"/>
      <c r="AM541" s="77"/>
    </row>
    <row r="542" spans="3:39" ht="15" customHeight="1">
      <c r="C542" s="14"/>
      <c r="D542" s="14"/>
      <c r="E542" s="14"/>
      <c r="F542" s="14"/>
      <c r="H542" s="25"/>
      <c r="J542" s="125"/>
      <c r="K542" s="14"/>
      <c r="M542" s="14"/>
      <c r="O542" s="14"/>
      <c r="P542" s="17"/>
      <c r="S542" s="84"/>
      <c r="T542" s="25"/>
      <c r="U542" s="25"/>
      <c r="V542" s="18"/>
      <c r="AF542" s="14"/>
      <c r="AJ542" s="14"/>
      <c r="AK542" s="75"/>
      <c r="AM542" s="77"/>
    </row>
    <row r="543" spans="3:39" ht="15" customHeight="1">
      <c r="C543" s="14"/>
      <c r="D543" s="14"/>
      <c r="E543" s="14"/>
      <c r="F543" s="14"/>
      <c r="H543" s="25"/>
      <c r="J543" s="125"/>
      <c r="K543" s="14"/>
      <c r="M543" s="14"/>
      <c r="O543" s="14"/>
      <c r="P543" s="17"/>
      <c r="S543" s="84"/>
      <c r="T543" s="25"/>
      <c r="U543" s="25"/>
      <c r="V543" s="18"/>
      <c r="AF543" s="14"/>
      <c r="AJ543" s="14"/>
      <c r="AK543" s="75"/>
      <c r="AM543" s="77"/>
    </row>
    <row r="544" spans="3:39" ht="15" customHeight="1">
      <c r="C544" s="14"/>
      <c r="D544" s="14"/>
      <c r="E544" s="14"/>
      <c r="F544" s="14"/>
      <c r="H544" s="25"/>
      <c r="J544" s="125"/>
      <c r="K544" s="14"/>
      <c r="M544" s="14"/>
      <c r="O544" s="14"/>
      <c r="P544" s="17"/>
      <c r="S544" s="84"/>
      <c r="T544" s="25"/>
      <c r="U544" s="25"/>
      <c r="V544" s="18"/>
      <c r="AF544" s="14"/>
      <c r="AJ544" s="14"/>
      <c r="AK544" s="75"/>
      <c r="AM544" s="77"/>
    </row>
    <row r="545" spans="3:39" ht="15" customHeight="1">
      <c r="C545" s="14"/>
      <c r="D545" s="14"/>
      <c r="E545" s="14"/>
      <c r="F545" s="14"/>
      <c r="H545" s="25"/>
      <c r="J545" s="125"/>
      <c r="K545" s="14"/>
      <c r="M545" s="14"/>
      <c r="O545" s="14"/>
      <c r="P545" s="17"/>
      <c r="S545" s="84"/>
      <c r="T545" s="25"/>
      <c r="U545" s="25"/>
      <c r="V545" s="18"/>
      <c r="AF545" s="14"/>
      <c r="AJ545" s="14"/>
      <c r="AK545" s="75"/>
      <c r="AM545" s="77"/>
    </row>
    <row r="546" spans="3:39" ht="15" customHeight="1">
      <c r="C546" s="14"/>
      <c r="D546" s="14"/>
      <c r="E546" s="14"/>
      <c r="F546" s="14"/>
      <c r="H546" s="25"/>
      <c r="J546" s="125"/>
      <c r="K546" s="14"/>
      <c r="M546" s="14"/>
      <c r="O546" s="14"/>
      <c r="P546" s="17"/>
      <c r="S546" s="84"/>
      <c r="T546" s="25"/>
      <c r="U546" s="25"/>
      <c r="V546" s="18"/>
      <c r="AF546" s="14"/>
      <c r="AJ546" s="14"/>
      <c r="AK546" s="75"/>
      <c r="AM546" s="77"/>
    </row>
    <row r="547" spans="3:39" ht="15" customHeight="1">
      <c r="C547" s="14"/>
      <c r="D547" s="14"/>
      <c r="E547" s="14"/>
      <c r="F547" s="14"/>
      <c r="H547" s="25"/>
      <c r="J547" s="125"/>
      <c r="K547" s="14"/>
      <c r="M547" s="14"/>
      <c r="O547" s="14"/>
      <c r="P547" s="17"/>
      <c r="S547" s="84"/>
      <c r="T547" s="25"/>
      <c r="U547" s="25"/>
      <c r="V547" s="18"/>
      <c r="AF547" s="14"/>
      <c r="AJ547" s="14"/>
      <c r="AK547" s="75"/>
      <c r="AM547" s="77"/>
    </row>
    <row r="548" spans="3:39" ht="15" customHeight="1">
      <c r="C548" s="14"/>
      <c r="D548" s="14"/>
      <c r="E548" s="14"/>
      <c r="F548" s="14"/>
      <c r="H548" s="25"/>
      <c r="J548" s="125"/>
      <c r="K548" s="14"/>
      <c r="M548" s="14"/>
      <c r="O548" s="14"/>
      <c r="P548" s="17"/>
      <c r="S548" s="84"/>
      <c r="T548" s="25"/>
      <c r="U548" s="25"/>
      <c r="V548" s="18"/>
      <c r="AF548" s="14"/>
      <c r="AJ548" s="14"/>
      <c r="AK548" s="75"/>
      <c r="AM548" s="77"/>
    </row>
    <row r="549" spans="3:39" ht="15" customHeight="1">
      <c r="C549" s="14"/>
      <c r="D549" s="14"/>
      <c r="E549" s="14"/>
      <c r="F549" s="14"/>
      <c r="H549" s="25"/>
      <c r="J549" s="125"/>
      <c r="K549" s="14"/>
      <c r="M549" s="14"/>
      <c r="O549" s="14"/>
      <c r="P549" s="17"/>
      <c r="S549" s="84"/>
      <c r="T549" s="25"/>
      <c r="U549" s="25"/>
      <c r="V549" s="18"/>
      <c r="AF549" s="14"/>
      <c r="AJ549" s="14"/>
      <c r="AK549" s="75"/>
      <c r="AM549" s="77"/>
    </row>
    <row r="550" spans="3:39" ht="15" customHeight="1">
      <c r="C550" s="14"/>
      <c r="D550" s="14"/>
      <c r="E550" s="14"/>
      <c r="F550" s="14"/>
      <c r="H550" s="25"/>
      <c r="J550" s="125"/>
      <c r="K550" s="14"/>
      <c r="M550" s="14"/>
      <c r="O550" s="14"/>
      <c r="P550" s="17"/>
      <c r="S550" s="84"/>
      <c r="T550" s="25"/>
      <c r="U550" s="25"/>
      <c r="V550" s="18"/>
      <c r="AF550" s="14"/>
      <c r="AJ550" s="14"/>
      <c r="AK550" s="75"/>
      <c r="AM550" s="77"/>
    </row>
    <row r="551" spans="3:39" ht="15" customHeight="1">
      <c r="C551" s="14"/>
      <c r="D551" s="14"/>
      <c r="E551" s="14"/>
      <c r="F551" s="14"/>
      <c r="H551" s="25"/>
      <c r="J551" s="125"/>
      <c r="K551" s="14"/>
      <c r="M551" s="14"/>
      <c r="O551" s="14"/>
      <c r="P551" s="17"/>
      <c r="S551" s="84"/>
      <c r="T551" s="25"/>
      <c r="U551" s="25"/>
      <c r="V551" s="18"/>
      <c r="AF551" s="14"/>
      <c r="AJ551" s="14"/>
      <c r="AK551" s="75"/>
      <c r="AM551" s="77"/>
    </row>
    <row r="552" spans="3:39" ht="15" customHeight="1">
      <c r="C552" s="14"/>
      <c r="D552" s="14"/>
      <c r="E552" s="14"/>
      <c r="F552" s="14"/>
      <c r="H552" s="25"/>
      <c r="J552" s="125"/>
      <c r="K552" s="14"/>
      <c r="M552" s="14"/>
      <c r="O552" s="14"/>
      <c r="P552" s="17"/>
      <c r="S552" s="84"/>
      <c r="T552" s="25"/>
      <c r="U552" s="25"/>
      <c r="V552" s="18"/>
      <c r="AF552" s="14"/>
      <c r="AJ552" s="14"/>
      <c r="AK552" s="75"/>
      <c r="AM552" s="77"/>
    </row>
    <row r="553" spans="3:39" ht="15" customHeight="1">
      <c r="C553" s="14"/>
      <c r="D553" s="14"/>
      <c r="E553" s="14"/>
      <c r="F553" s="14"/>
      <c r="H553" s="25"/>
      <c r="J553" s="125"/>
      <c r="K553" s="14"/>
      <c r="M553" s="14"/>
      <c r="O553" s="14"/>
      <c r="P553" s="17"/>
      <c r="S553" s="84"/>
      <c r="T553" s="25"/>
      <c r="U553" s="25"/>
      <c r="V553" s="18"/>
      <c r="AF553" s="14"/>
      <c r="AJ553" s="14"/>
      <c r="AK553" s="75"/>
      <c r="AM553" s="77"/>
    </row>
    <row r="554" spans="3:39" ht="15" customHeight="1">
      <c r="C554" s="14"/>
      <c r="D554" s="14"/>
      <c r="E554" s="14"/>
      <c r="F554" s="14"/>
      <c r="H554" s="25"/>
      <c r="J554" s="125"/>
      <c r="K554" s="14"/>
      <c r="M554" s="14"/>
      <c r="O554" s="14"/>
      <c r="P554" s="17"/>
      <c r="S554" s="84"/>
      <c r="T554" s="25"/>
      <c r="U554" s="25"/>
      <c r="V554" s="18"/>
      <c r="AF554" s="14"/>
      <c r="AJ554" s="14"/>
      <c r="AK554" s="75"/>
      <c r="AM554" s="77"/>
    </row>
    <row r="555" spans="3:39" ht="15" customHeight="1">
      <c r="C555" s="14"/>
      <c r="D555" s="14"/>
      <c r="E555" s="14"/>
      <c r="F555" s="14"/>
      <c r="H555" s="25"/>
      <c r="J555" s="125"/>
      <c r="K555" s="14"/>
      <c r="M555" s="14"/>
      <c r="O555" s="14"/>
      <c r="P555" s="17"/>
      <c r="S555" s="84"/>
      <c r="T555" s="25"/>
      <c r="U555" s="25"/>
      <c r="V555" s="18"/>
      <c r="AF555" s="14"/>
      <c r="AJ555" s="14"/>
      <c r="AK555" s="75"/>
      <c r="AM555" s="77"/>
    </row>
    <row r="556" spans="3:39" ht="15" customHeight="1">
      <c r="C556" s="14"/>
      <c r="D556" s="14"/>
      <c r="E556" s="14"/>
      <c r="F556" s="14"/>
      <c r="H556" s="25"/>
      <c r="J556" s="125"/>
      <c r="K556" s="14"/>
      <c r="M556" s="14"/>
      <c r="O556" s="14"/>
      <c r="P556" s="17"/>
      <c r="S556" s="84"/>
      <c r="T556" s="25"/>
      <c r="U556" s="25"/>
      <c r="V556" s="18"/>
      <c r="AF556" s="14"/>
      <c r="AJ556" s="14"/>
      <c r="AK556" s="75"/>
      <c r="AM556" s="77"/>
    </row>
    <row r="557" spans="3:39" ht="15" customHeight="1">
      <c r="C557" s="14"/>
      <c r="D557" s="14"/>
      <c r="E557" s="14"/>
      <c r="F557" s="14"/>
      <c r="H557" s="25"/>
      <c r="J557" s="125"/>
      <c r="K557" s="14"/>
      <c r="M557" s="14"/>
      <c r="O557" s="14"/>
      <c r="P557" s="17"/>
      <c r="S557" s="84"/>
      <c r="T557" s="25"/>
      <c r="U557" s="25"/>
      <c r="V557" s="18"/>
      <c r="AF557" s="14"/>
      <c r="AJ557" s="14"/>
      <c r="AK557" s="75"/>
      <c r="AM557" s="77"/>
    </row>
    <row r="558" spans="3:39" ht="15" customHeight="1">
      <c r="C558" s="14"/>
      <c r="D558" s="14"/>
      <c r="E558" s="14"/>
      <c r="F558" s="14"/>
      <c r="H558" s="25"/>
      <c r="J558" s="125"/>
      <c r="K558" s="14"/>
      <c r="M558" s="14"/>
      <c r="O558" s="14"/>
      <c r="P558" s="17"/>
      <c r="S558" s="84"/>
      <c r="T558" s="25"/>
      <c r="U558" s="25"/>
      <c r="V558" s="18"/>
      <c r="AF558" s="14"/>
      <c r="AJ558" s="14"/>
      <c r="AK558" s="75"/>
      <c r="AM558" s="77"/>
    </row>
    <row r="559" spans="3:39" ht="15" customHeight="1">
      <c r="C559" s="14"/>
      <c r="D559" s="14"/>
      <c r="E559" s="14"/>
      <c r="F559" s="14"/>
      <c r="H559" s="25"/>
      <c r="J559" s="125"/>
      <c r="K559" s="14"/>
      <c r="M559" s="14"/>
      <c r="O559" s="14"/>
      <c r="P559" s="17"/>
      <c r="S559" s="84"/>
      <c r="T559" s="25"/>
      <c r="U559" s="25"/>
      <c r="V559" s="18"/>
      <c r="AF559" s="14"/>
      <c r="AJ559" s="14"/>
      <c r="AK559" s="75"/>
      <c r="AM559" s="77"/>
    </row>
    <row r="560" spans="3:39" ht="15" customHeight="1">
      <c r="C560" s="14"/>
      <c r="D560" s="14"/>
      <c r="E560" s="14"/>
      <c r="F560" s="14"/>
      <c r="H560" s="25"/>
      <c r="J560" s="125"/>
      <c r="K560" s="14"/>
      <c r="M560" s="14"/>
      <c r="O560" s="14"/>
      <c r="P560" s="17"/>
      <c r="S560" s="84"/>
      <c r="T560" s="25"/>
      <c r="U560" s="25"/>
      <c r="V560" s="18"/>
      <c r="AF560" s="14"/>
      <c r="AJ560" s="14"/>
      <c r="AK560" s="75"/>
      <c r="AM560" s="77"/>
    </row>
    <row r="561" spans="3:39" ht="15" customHeight="1">
      <c r="C561" s="14"/>
      <c r="D561" s="14"/>
      <c r="E561" s="14"/>
      <c r="F561" s="14"/>
      <c r="H561" s="25"/>
      <c r="J561" s="125"/>
      <c r="K561" s="14"/>
      <c r="M561" s="14"/>
      <c r="O561" s="14"/>
      <c r="P561" s="17"/>
      <c r="S561" s="84"/>
      <c r="T561" s="25"/>
      <c r="U561" s="25"/>
      <c r="V561" s="18"/>
      <c r="AF561" s="14"/>
      <c r="AJ561" s="14"/>
      <c r="AK561" s="75"/>
      <c r="AM561" s="77"/>
    </row>
    <row r="562" spans="3:39" ht="15" customHeight="1">
      <c r="C562" s="14"/>
      <c r="D562" s="14"/>
      <c r="E562" s="14"/>
      <c r="F562" s="14"/>
      <c r="H562" s="25"/>
      <c r="J562" s="125"/>
      <c r="K562" s="14"/>
      <c r="M562" s="14"/>
      <c r="O562" s="14"/>
      <c r="P562" s="17"/>
      <c r="S562" s="84"/>
      <c r="T562" s="25"/>
      <c r="U562" s="25"/>
      <c r="V562" s="18"/>
      <c r="AF562" s="14"/>
      <c r="AJ562" s="14"/>
      <c r="AK562" s="75"/>
      <c r="AM562" s="77"/>
    </row>
    <row r="563" spans="3:39" ht="15" customHeight="1">
      <c r="C563" s="14"/>
      <c r="D563" s="14"/>
      <c r="E563" s="14"/>
      <c r="F563" s="14"/>
      <c r="H563" s="25"/>
      <c r="J563" s="125"/>
      <c r="K563" s="14"/>
      <c r="M563" s="14"/>
      <c r="O563" s="14"/>
      <c r="P563" s="17"/>
      <c r="S563" s="84"/>
      <c r="T563" s="25"/>
      <c r="U563" s="25"/>
      <c r="V563" s="18"/>
      <c r="AF563" s="14"/>
      <c r="AJ563" s="14"/>
      <c r="AK563" s="75"/>
      <c r="AM563" s="77"/>
    </row>
    <row r="564" spans="3:39" ht="15" customHeight="1">
      <c r="C564" s="14"/>
      <c r="D564" s="14"/>
      <c r="E564" s="14"/>
      <c r="F564" s="14"/>
      <c r="H564" s="25"/>
      <c r="J564" s="125"/>
      <c r="K564" s="14"/>
      <c r="M564" s="14"/>
      <c r="O564" s="14"/>
      <c r="P564" s="17"/>
      <c r="S564" s="84"/>
      <c r="T564" s="25"/>
      <c r="U564" s="25"/>
      <c r="V564" s="18"/>
      <c r="AF564" s="14"/>
      <c r="AJ564" s="14"/>
      <c r="AK564" s="75"/>
      <c r="AM564" s="77"/>
    </row>
    <row r="565" spans="3:39" ht="15" customHeight="1">
      <c r="C565" s="14"/>
      <c r="D565" s="14"/>
      <c r="E565" s="14"/>
      <c r="F565" s="14"/>
      <c r="H565" s="25"/>
      <c r="J565" s="125"/>
      <c r="K565" s="14"/>
      <c r="M565" s="14"/>
      <c r="O565" s="14"/>
      <c r="P565" s="17"/>
      <c r="S565" s="84"/>
      <c r="T565" s="25"/>
      <c r="U565" s="25"/>
      <c r="V565" s="18"/>
      <c r="AF565" s="14"/>
      <c r="AJ565" s="14"/>
      <c r="AK565" s="75"/>
      <c r="AM565" s="77"/>
    </row>
    <row r="566" spans="3:39" ht="15" customHeight="1">
      <c r="C566" s="14"/>
      <c r="D566" s="14"/>
      <c r="E566" s="14"/>
      <c r="F566" s="14"/>
      <c r="H566" s="25"/>
      <c r="J566" s="125"/>
      <c r="K566" s="14"/>
      <c r="M566" s="14"/>
      <c r="O566" s="14"/>
      <c r="P566" s="17"/>
      <c r="S566" s="84"/>
      <c r="T566" s="25"/>
      <c r="U566" s="25"/>
      <c r="V566" s="18"/>
      <c r="AF566" s="14"/>
      <c r="AJ566" s="14"/>
      <c r="AK566" s="75"/>
      <c r="AM566" s="77"/>
    </row>
    <row r="567" spans="3:39" ht="15" customHeight="1">
      <c r="C567" s="14"/>
      <c r="D567" s="14"/>
      <c r="E567" s="14"/>
      <c r="F567" s="14"/>
      <c r="H567" s="25"/>
      <c r="J567" s="125"/>
      <c r="K567" s="14"/>
      <c r="M567" s="14"/>
      <c r="O567" s="14"/>
      <c r="P567" s="17"/>
      <c r="S567" s="84"/>
      <c r="T567" s="25"/>
      <c r="U567" s="25"/>
      <c r="V567" s="18"/>
      <c r="AF567" s="14"/>
      <c r="AJ567" s="14"/>
      <c r="AK567" s="75"/>
      <c r="AM567" s="77"/>
    </row>
    <row r="568" spans="3:39" ht="15" customHeight="1">
      <c r="C568" s="14"/>
      <c r="D568" s="14"/>
      <c r="E568" s="14"/>
      <c r="F568" s="14"/>
      <c r="H568" s="25"/>
      <c r="J568" s="125"/>
      <c r="K568" s="14"/>
      <c r="M568" s="14"/>
      <c r="O568" s="14"/>
      <c r="P568" s="17"/>
      <c r="S568" s="84"/>
      <c r="T568" s="25"/>
      <c r="U568" s="25"/>
      <c r="V568" s="18"/>
      <c r="AF568" s="14"/>
      <c r="AJ568" s="14"/>
      <c r="AK568" s="75"/>
      <c r="AM568" s="77"/>
    </row>
    <row r="569" spans="3:39" ht="15" customHeight="1">
      <c r="C569" s="14"/>
      <c r="D569" s="14"/>
      <c r="E569" s="14"/>
      <c r="F569" s="14"/>
      <c r="H569" s="25"/>
      <c r="J569" s="125"/>
      <c r="K569" s="14"/>
      <c r="M569" s="14"/>
      <c r="O569" s="14"/>
      <c r="P569" s="17"/>
      <c r="S569" s="84"/>
      <c r="T569" s="25"/>
      <c r="U569" s="25"/>
      <c r="V569" s="18"/>
      <c r="AF569" s="14"/>
      <c r="AJ569" s="14"/>
      <c r="AK569" s="75"/>
      <c r="AM569" s="77"/>
    </row>
    <row r="570" spans="3:39" ht="15" customHeight="1">
      <c r="C570" s="14"/>
      <c r="D570" s="14"/>
      <c r="E570" s="14"/>
      <c r="F570" s="14"/>
      <c r="H570" s="25"/>
      <c r="J570" s="125"/>
      <c r="K570" s="14"/>
      <c r="M570" s="14"/>
      <c r="O570" s="14"/>
      <c r="P570" s="17"/>
      <c r="S570" s="84"/>
      <c r="T570" s="25"/>
      <c r="U570" s="25"/>
      <c r="V570" s="18"/>
      <c r="AF570" s="14"/>
      <c r="AJ570" s="14"/>
      <c r="AK570" s="75"/>
      <c r="AM570" s="77"/>
    </row>
    <row r="571" spans="3:39" ht="15" customHeight="1">
      <c r="C571" s="14"/>
      <c r="D571" s="14"/>
      <c r="E571" s="14"/>
      <c r="F571" s="14"/>
      <c r="H571" s="25"/>
      <c r="J571" s="125"/>
      <c r="K571" s="14"/>
      <c r="M571" s="14"/>
      <c r="O571" s="14"/>
      <c r="P571" s="17"/>
      <c r="S571" s="84"/>
      <c r="T571" s="25"/>
      <c r="U571" s="25"/>
      <c r="V571" s="18"/>
      <c r="AF571" s="14"/>
      <c r="AJ571" s="14"/>
      <c r="AK571" s="75"/>
      <c r="AM571" s="77"/>
    </row>
    <row r="572" spans="3:39" ht="15" customHeight="1">
      <c r="C572" s="14"/>
      <c r="D572" s="14"/>
      <c r="E572" s="14"/>
      <c r="F572" s="14"/>
      <c r="H572" s="25"/>
      <c r="J572" s="125"/>
      <c r="K572" s="14"/>
      <c r="M572" s="14"/>
      <c r="O572" s="14"/>
      <c r="P572" s="17"/>
      <c r="S572" s="84"/>
      <c r="T572" s="25"/>
      <c r="U572" s="25"/>
      <c r="V572" s="18"/>
      <c r="AF572" s="14"/>
      <c r="AJ572" s="14"/>
      <c r="AK572" s="75"/>
      <c r="AM572" s="77"/>
    </row>
    <row r="573" spans="3:39" ht="15" customHeight="1">
      <c r="C573" s="14"/>
      <c r="D573" s="14"/>
      <c r="E573" s="14"/>
      <c r="F573" s="14"/>
      <c r="H573" s="25"/>
      <c r="J573" s="125"/>
      <c r="K573" s="14"/>
      <c r="M573" s="14"/>
      <c r="O573" s="14"/>
      <c r="P573" s="17"/>
      <c r="S573" s="84"/>
      <c r="T573" s="25"/>
      <c r="U573" s="25"/>
      <c r="V573" s="18"/>
      <c r="AF573" s="14"/>
      <c r="AJ573" s="14"/>
      <c r="AK573" s="75"/>
      <c r="AM573" s="77"/>
    </row>
    <row r="574" spans="3:39" ht="15" customHeight="1">
      <c r="C574" s="14"/>
      <c r="D574" s="14"/>
      <c r="E574" s="14"/>
      <c r="F574" s="14"/>
      <c r="H574" s="25"/>
      <c r="J574" s="125"/>
      <c r="K574" s="14"/>
      <c r="M574" s="14"/>
      <c r="O574" s="14"/>
      <c r="P574" s="17"/>
      <c r="S574" s="84"/>
      <c r="T574" s="25"/>
      <c r="U574" s="25"/>
      <c r="V574" s="18"/>
      <c r="AF574" s="14"/>
      <c r="AJ574" s="14"/>
      <c r="AK574" s="75"/>
      <c r="AM574" s="77"/>
    </row>
    <row r="575" spans="3:39" ht="15" customHeight="1">
      <c r="C575" s="14"/>
      <c r="D575" s="14"/>
      <c r="E575" s="14"/>
      <c r="F575" s="14"/>
      <c r="H575" s="25"/>
      <c r="J575" s="125"/>
      <c r="K575" s="14"/>
      <c r="M575" s="14"/>
      <c r="O575" s="14"/>
      <c r="P575" s="17"/>
      <c r="S575" s="84"/>
      <c r="T575" s="25"/>
      <c r="U575" s="25"/>
      <c r="V575" s="18"/>
      <c r="AF575" s="14"/>
      <c r="AJ575" s="14"/>
      <c r="AK575" s="75"/>
      <c r="AM575" s="77"/>
    </row>
    <row r="576" spans="3:39" ht="15" customHeight="1">
      <c r="C576" s="14"/>
      <c r="D576" s="14"/>
      <c r="E576" s="14"/>
      <c r="F576" s="14"/>
      <c r="H576" s="25"/>
      <c r="J576" s="125"/>
      <c r="K576" s="14"/>
      <c r="M576" s="14"/>
      <c r="O576" s="14"/>
      <c r="P576" s="17"/>
      <c r="S576" s="84"/>
      <c r="T576" s="25"/>
      <c r="U576" s="25"/>
      <c r="V576" s="18"/>
      <c r="AF576" s="14"/>
      <c r="AJ576" s="14"/>
      <c r="AK576" s="75"/>
      <c r="AM576" s="77"/>
    </row>
    <row r="577" spans="3:39" ht="15" customHeight="1">
      <c r="C577" s="14"/>
      <c r="D577" s="14"/>
      <c r="E577" s="14"/>
      <c r="F577" s="14"/>
      <c r="H577" s="25"/>
      <c r="J577" s="125"/>
      <c r="K577" s="14"/>
      <c r="M577" s="14"/>
      <c r="O577" s="14"/>
      <c r="P577" s="17"/>
      <c r="S577" s="84"/>
      <c r="T577" s="25"/>
      <c r="U577" s="25"/>
      <c r="V577" s="18"/>
      <c r="AF577" s="14"/>
      <c r="AJ577" s="14"/>
      <c r="AK577" s="75"/>
      <c r="AM577" s="77"/>
    </row>
    <row r="578" spans="3:39" ht="15" customHeight="1">
      <c r="C578" s="14"/>
      <c r="D578" s="14"/>
      <c r="E578" s="14"/>
      <c r="F578" s="14"/>
      <c r="H578" s="25"/>
      <c r="J578" s="125"/>
      <c r="K578" s="14"/>
      <c r="M578" s="14"/>
      <c r="O578" s="14"/>
      <c r="P578" s="17"/>
      <c r="S578" s="84"/>
      <c r="T578" s="25"/>
      <c r="U578" s="25"/>
      <c r="V578" s="18"/>
      <c r="AF578" s="14"/>
      <c r="AJ578" s="14"/>
      <c r="AK578" s="75"/>
      <c r="AM578" s="77"/>
    </row>
    <row r="579" spans="3:39" ht="15" customHeight="1">
      <c r="C579" s="14"/>
      <c r="D579" s="14"/>
      <c r="E579" s="14"/>
      <c r="F579" s="14"/>
      <c r="H579" s="25"/>
      <c r="J579" s="125"/>
      <c r="K579" s="14"/>
      <c r="M579" s="14"/>
      <c r="O579" s="14"/>
      <c r="P579" s="17"/>
      <c r="S579" s="84"/>
      <c r="T579" s="25"/>
      <c r="U579" s="25"/>
      <c r="V579" s="18"/>
      <c r="AF579" s="14"/>
      <c r="AJ579" s="14"/>
      <c r="AK579" s="75"/>
      <c r="AM579" s="77"/>
    </row>
    <row r="580" spans="3:39" ht="15" customHeight="1">
      <c r="C580" s="14"/>
      <c r="D580" s="14"/>
      <c r="E580" s="14"/>
      <c r="F580" s="14"/>
      <c r="H580" s="25"/>
      <c r="J580" s="125"/>
      <c r="K580" s="14"/>
      <c r="M580" s="14"/>
      <c r="O580" s="14"/>
      <c r="P580" s="17"/>
      <c r="S580" s="84"/>
      <c r="T580" s="25"/>
      <c r="U580" s="25"/>
      <c r="V580" s="18"/>
      <c r="AF580" s="14"/>
      <c r="AJ580" s="14"/>
      <c r="AK580" s="75"/>
      <c r="AM580" s="77"/>
    </row>
    <row r="581" spans="3:39" ht="15" customHeight="1">
      <c r="C581" s="14"/>
      <c r="D581" s="14"/>
      <c r="E581" s="14"/>
      <c r="F581" s="14"/>
      <c r="H581" s="25"/>
      <c r="J581" s="125"/>
      <c r="K581" s="14"/>
      <c r="M581" s="14"/>
      <c r="O581" s="14"/>
      <c r="P581" s="17"/>
      <c r="S581" s="84"/>
      <c r="T581" s="25"/>
      <c r="U581" s="25"/>
      <c r="V581" s="18"/>
      <c r="AF581" s="14"/>
      <c r="AJ581" s="14"/>
      <c r="AK581" s="75"/>
      <c r="AM581" s="77"/>
    </row>
    <row r="582" spans="3:39" ht="15" customHeight="1">
      <c r="C582" s="14"/>
      <c r="D582" s="14"/>
      <c r="E582" s="14"/>
      <c r="F582" s="14"/>
      <c r="H582" s="25"/>
      <c r="J582" s="125"/>
      <c r="K582" s="14"/>
      <c r="M582" s="14"/>
      <c r="O582" s="14"/>
      <c r="P582" s="17"/>
      <c r="S582" s="84"/>
      <c r="T582" s="25"/>
      <c r="U582" s="25"/>
      <c r="V582" s="18"/>
      <c r="AF582" s="14"/>
      <c r="AJ582" s="14"/>
      <c r="AK582" s="75"/>
      <c r="AM582" s="77"/>
    </row>
    <row r="583" spans="3:39" ht="15" customHeight="1">
      <c r="C583" s="14"/>
      <c r="D583" s="14"/>
      <c r="E583" s="14"/>
      <c r="F583" s="14"/>
      <c r="H583" s="25"/>
      <c r="J583" s="125"/>
      <c r="K583" s="14"/>
      <c r="M583" s="14"/>
      <c r="O583" s="14"/>
      <c r="P583" s="17"/>
      <c r="S583" s="84"/>
      <c r="T583" s="25"/>
      <c r="U583" s="25"/>
      <c r="V583" s="18"/>
      <c r="AF583" s="14"/>
      <c r="AJ583" s="14"/>
      <c r="AK583" s="75"/>
      <c r="AM583" s="77"/>
    </row>
    <row r="584" spans="3:39" ht="15" customHeight="1">
      <c r="C584" s="14"/>
      <c r="D584" s="14"/>
      <c r="E584" s="14"/>
      <c r="F584" s="14"/>
      <c r="H584" s="25"/>
      <c r="J584" s="125"/>
      <c r="K584" s="14"/>
      <c r="M584" s="14"/>
      <c r="O584" s="14"/>
      <c r="P584" s="17"/>
      <c r="S584" s="84"/>
      <c r="T584" s="25"/>
      <c r="U584" s="25"/>
      <c r="V584" s="18"/>
      <c r="AF584" s="14"/>
      <c r="AJ584" s="14"/>
      <c r="AK584" s="75"/>
      <c r="AM584" s="77"/>
    </row>
    <row r="585" spans="3:39" ht="15" customHeight="1">
      <c r="C585" s="14"/>
      <c r="D585" s="14"/>
      <c r="E585" s="14"/>
      <c r="F585" s="14"/>
      <c r="H585" s="25"/>
      <c r="J585" s="125"/>
      <c r="K585" s="14"/>
      <c r="M585" s="14"/>
      <c r="O585" s="14"/>
      <c r="P585" s="17"/>
      <c r="S585" s="84"/>
      <c r="T585" s="25"/>
      <c r="U585" s="25"/>
      <c r="V585" s="18"/>
      <c r="AF585" s="14"/>
      <c r="AJ585" s="14"/>
      <c r="AK585" s="75"/>
      <c r="AM585" s="77"/>
    </row>
    <row r="586" spans="3:39" ht="15" customHeight="1">
      <c r="C586" s="14"/>
      <c r="D586" s="14"/>
      <c r="E586" s="14"/>
      <c r="F586" s="14"/>
      <c r="H586" s="25"/>
      <c r="J586" s="125"/>
      <c r="K586" s="14"/>
      <c r="M586" s="14"/>
      <c r="O586" s="14"/>
      <c r="P586" s="17"/>
      <c r="S586" s="84"/>
      <c r="T586" s="25"/>
      <c r="U586" s="25"/>
      <c r="V586" s="18"/>
      <c r="AF586" s="14"/>
      <c r="AJ586" s="14"/>
      <c r="AK586" s="75"/>
      <c r="AM586" s="77"/>
    </row>
    <row r="587" spans="3:39" ht="15" customHeight="1">
      <c r="C587" s="14"/>
      <c r="D587" s="14"/>
      <c r="E587" s="14"/>
      <c r="F587" s="14"/>
      <c r="H587" s="25"/>
      <c r="J587" s="125"/>
      <c r="K587" s="14"/>
      <c r="M587" s="14"/>
      <c r="O587" s="14"/>
      <c r="P587" s="17"/>
      <c r="S587" s="84"/>
      <c r="T587" s="25"/>
      <c r="U587" s="25"/>
      <c r="V587" s="18"/>
      <c r="AF587" s="14"/>
      <c r="AJ587" s="14"/>
      <c r="AK587" s="75"/>
      <c r="AM587" s="77"/>
    </row>
    <row r="588" spans="3:39" ht="15" customHeight="1">
      <c r="C588" s="14"/>
      <c r="D588" s="14"/>
      <c r="E588" s="14"/>
      <c r="F588" s="14"/>
      <c r="H588" s="25"/>
      <c r="J588" s="125"/>
      <c r="K588" s="14"/>
      <c r="M588" s="14"/>
      <c r="O588" s="14"/>
      <c r="P588" s="17"/>
      <c r="S588" s="84"/>
      <c r="T588" s="25"/>
      <c r="U588" s="25"/>
      <c r="V588" s="18"/>
      <c r="AF588" s="14"/>
      <c r="AJ588" s="14"/>
      <c r="AK588" s="75"/>
      <c r="AM588" s="77"/>
    </row>
    <row r="589" spans="3:39" ht="15" customHeight="1">
      <c r="C589" s="14"/>
      <c r="D589" s="14"/>
      <c r="E589" s="14"/>
      <c r="F589" s="14"/>
      <c r="H589" s="25"/>
      <c r="J589" s="125"/>
      <c r="K589" s="14"/>
      <c r="M589" s="14"/>
      <c r="O589" s="14"/>
      <c r="P589" s="17"/>
      <c r="S589" s="84"/>
      <c r="T589" s="25"/>
      <c r="U589" s="25"/>
      <c r="V589" s="18"/>
      <c r="AF589" s="14"/>
      <c r="AJ589" s="14"/>
      <c r="AK589" s="75"/>
      <c r="AM589" s="77"/>
    </row>
    <row r="590" spans="3:39" ht="15" customHeight="1">
      <c r="C590" s="14"/>
      <c r="D590" s="14"/>
      <c r="E590" s="14"/>
      <c r="F590" s="14"/>
      <c r="H590" s="25"/>
      <c r="J590" s="125"/>
      <c r="K590" s="14"/>
      <c r="M590" s="14"/>
      <c r="O590" s="14"/>
      <c r="P590" s="17"/>
      <c r="S590" s="84"/>
      <c r="T590" s="25"/>
      <c r="U590" s="25"/>
      <c r="V590" s="18"/>
      <c r="AF590" s="14"/>
      <c r="AJ590" s="14"/>
      <c r="AK590" s="75"/>
      <c r="AM590" s="77"/>
    </row>
    <row r="591" spans="3:39" ht="15" customHeight="1">
      <c r="C591" s="14"/>
      <c r="D591" s="14"/>
      <c r="E591" s="14"/>
      <c r="F591" s="14"/>
      <c r="H591" s="25"/>
      <c r="J591" s="125"/>
      <c r="K591" s="14"/>
      <c r="M591" s="14"/>
      <c r="O591" s="14"/>
      <c r="P591" s="17"/>
      <c r="S591" s="84"/>
      <c r="T591" s="25"/>
      <c r="U591" s="25"/>
      <c r="V591" s="18"/>
      <c r="AF591" s="14"/>
      <c r="AJ591" s="14"/>
      <c r="AK591" s="75"/>
      <c r="AM591" s="77"/>
    </row>
    <row r="592" spans="3:39" ht="15" customHeight="1">
      <c r="C592" s="14"/>
      <c r="D592" s="14"/>
      <c r="E592" s="14"/>
      <c r="F592" s="14"/>
      <c r="H592" s="25"/>
      <c r="J592" s="125"/>
      <c r="K592" s="14"/>
      <c r="M592" s="14"/>
      <c r="O592" s="14"/>
      <c r="P592" s="17"/>
      <c r="S592" s="84"/>
      <c r="T592" s="25"/>
      <c r="U592" s="25"/>
      <c r="V592" s="18"/>
      <c r="AF592" s="14"/>
      <c r="AJ592" s="14"/>
      <c r="AK592" s="75"/>
      <c r="AM592" s="77"/>
    </row>
    <row r="593" spans="3:39" ht="15" customHeight="1">
      <c r="C593" s="14"/>
      <c r="D593" s="14"/>
      <c r="E593" s="14"/>
      <c r="F593" s="14"/>
      <c r="H593" s="25"/>
      <c r="J593" s="125"/>
      <c r="K593" s="14"/>
      <c r="M593" s="14"/>
      <c r="O593" s="14"/>
      <c r="P593" s="17"/>
      <c r="S593" s="84"/>
      <c r="T593" s="25"/>
      <c r="U593" s="25"/>
      <c r="V593" s="18"/>
      <c r="AF593" s="14"/>
      <c r="AJ593" s="14"/>
      <c r="AK593" s="75"/>
      <c r="AM593" s="77"/>
    </row>
    <row r="594" spans="3:39" ht="15" customHeight="1">
      <c r="C594" s="14"/>
      <c r="D594" s="14"/>
      <c r="E594" s="14"/>
      <c r="F594" s="14"/>
      <c r="H594" s="25"/>
      <c r="J594" s="125"/>
      <c r="K594" s="14"/>
      <c r="M594" s="14"/>
      <c r="O594" s="14"/>
      <c r="P594" s="17"/>
      <c r="S594" s="84"/>
      <c r="T594" s="25"/>
      <c r="U594" s="25"/>
      <c r="V594" s="18"/>
      <c r="AF594" s="14"/>
      <c r="AJ594" s="14"/>
      <c r="AK594" s="75"/>
      <c r="AM594" s="77"/>
    </row>
    <row r="595" spans="3:39" ht="15" customHeight="1">
      <c r="C595" s="14"/>
      <c r="D595" s="14"/>
      <c r="E595" s="14"/>
      <c r="F595" s="14"/>
      <c r="H595" s="25"/>
      <c r="J595" s="125"/>
      <c r="K595" s="14"/>
      <c r="M595" s="14"/>
      <c r="O595" s="14"/>
      <c r="P595" s="17"/>
      <c r="S595" s="84"/>
      <c r="T595" s="25"/>
      <c r="U595" s="25"/>
      <c r="V595" s="18"/>
      <c r="AF595" s="14"/>
      <c r="AJ595" s="14"/>
      <c r="AK595" s="75"/>
      <c r="AM595" s="77"/>
    </row>
    <row r="596" spans="3:39" ht="15" customHeight="1">
      <c r="C596" s="14"/>
      <c r="D596" s="14"/>
      <c r="E596" s="14"/>
      <c r="F596" s="14"/>
      <c r="H596" s="25"/>
      <c r="J596" s="125"/>
      <c r="K596" s="14"/>
      <c r="M596" s="14"/>
      <c r="O596" s="14"/>
      <c r="P596" s="17"/>
      <c r="S596" s="84"/>
      <c r="T596" s="25"/>
      <c r="U596" s="25"/>
      <c r="V596" s="18"/>
      <c r="AF596" s="14"/>
      <c r="AJ596" s="14"/>
      <c r="AK596" s="75"/>
      <c r="AM596" s="77"/>
    </row>
    <row r="597" spans="3:39" ht="15" customHeight="1">
      <c r="C597" s="14"/>
      <c r="D597" s="14"/>
      <c r="E597" s="14"/>
      <c r="F597" s="14"/>
      <c r="H597" s="25"/>
      <c r="J597" s="125"/>
      <c r="K597" s="14"/>
      <c r="M597" s="14"/>
      <c r="O597" s="14"/>
      <c r="P597" s="17"/>
      <c r="S597" s="84"/>
      <c r="T597" s="25"/>
      <c r="U597" s="25"/>
      <c r="V597" s="18"/>
      <c r="AF597" s="14"/>
      <c r="AJ597" s="14"/>
      <c r="AK597" s="75"/>
      <c r="AM597" s="77"/>
    </row>
    <row r="598" spans="3:39" ht="15" customHeight="1">
      <c r="C598" s="14"/>
      <c r="D598" s="14"/>
      <c r="E598" s="14"/>
      <c r="F598" s="14"/>
      <c r="H598" s="25"/>
      <c r="J598" s="125"/>
      <c r="K598" s="14"/>
      <c r="M598" s="14"/>
      <c r="O598" s="14"/>
      <c r="P598" s="17"/>
      <c r="S598" s="84"/>
      <c r="T598" s="25"/>
      <c r="U598" s="25"/>
      <c r="V598" s="18"/>
      <c r="AF598" s="14"/>
      <c r="AJ598" s="14"/>
      <c r="AK598" s="75"/>
      <c r="AM598" s="77"/>
    </row>
    <row r="599" spans="3:39" ht="15" customHeight="1">
      <c r="C599" s="14"/>
      <c r="D599" s="14"/>
      <c r="E599" s="14"/>
      <c r="F599" s="14"/>
      <c r="H599" s="25"/>
      <c r="J599" s="125"/>
      <c r="K599" s="14"/>
      <c r="M599" s="14"/>
      <c r="O599" s="14"/>
      <c r="P599" s="17"/>
      <c r="S599" s="84"/>
      <c r="T599" s="25"/>
      <c r="U599" s="25"/>
      <c r="V599" s="18"/>
      <c r="AF599" s="14"/>
      <c r="AJ599" s="14"/>
      <c r="AK599" s="75"/>
      <c r="AM599" s="77"/>
    </row>
    <row r="600" spans="3:39" ht="15" customHeight="1">
      <c r="C600" s="14"/>
      <c r="D600" s="14"/>
      <c r="E600" s="14"/>
      <c r="F600" s="14"/>
      <c r="H600" s="25"/>
      <c r="J600" s="125"/>
      <c r="K600" s="14"/>
      <c r="M600" s="14"/>
      <c r="O600" s="14"/>
      <c r="P600" s="17"/>
      <c r="S600" s="84"/>
      <c r="T600" s="25"/>
      <c r="U600" s="25"/>
      <c r="V600" s="18"/>
      <c r="AF600" s="14"/>
      <c r="AJ600" s="14"/>
      <c r="AK600" s="75"/>
      <c r="AM600" s="77"/>
    </row>
    <row r="601" spans="3:39" ht="15" customHeight="1">
      <c r="C601" s="14"/>
      <c r="D601" s="14"/>
      <c r="E601" s="14"/>
      <c r="F601" s="14"/>
      <c r="H601" s="25"/>
      <c r="J601" s="125"/>
      <c r="K601" s="14"/>
      <c r="M601" s="14"/>
      <c r="O601" s="14"/>
      <c r="P601" s="17"/>
      <c r="S601" s="84"/>
      <c r="T601" s="25"/>
      <c r="U601" s="25"/>
      <c r="V601" s="18"/>
      <c r="AF601" s="14"/>
      <c r="AJ601" s="14"/>
      <c r="AK601" s="75"/>
      <c r="AM601" s="77"/>
    </row>
    <row r="602" spans="3:39" ht="15" customHeight="1">
      <c r="C602" s="14"/>
      <c r="D602" s="14"/>
      <c r="E602" s="14"/>
      <c r="F602" s="14"/>
      <c r="H602" s="25"/>
      <c r="J602" s="125"/>
      <c r="K602" s="14"/>
      <c r="M602" s="14"/>
      <c r="O602" s="14"/>
      <c r="P602" s="17"/>
      <c r="S602" s="84"/>
      <c r="T602" s="25"/>
      <c r="U602" s="25"/>
      <c r="V602" s="18"/>
      <c r="AF602" s="14"/>
      <c r="AJ602" s="14"/>
      <c r="AK602" s="75"/>
      <c r="AM602" s="77"/>
    </row>
    <row r="603" spans="3:39" ht="15" customHeight="1">
      <c r="C603" s="14"/>
      <c r="D603" s="14"/>
      <c r="E603" s="14"/>
      <c r="F603" s="14"/>
      <c r="H603" s="25"/>
      <c r="J603" s="125"/>
      <c r="K603" s="14"/>
      <c r="M603" s="14"/>
      <c r="O603" s="14"/>
      <c r="P603" s="17"/>
      <c r="S603" s="84"/>
      <c r="T603" s="25"/>
      <c r="U603" s="25"/>
      <c r="V603" s="18"/>
      <c r="AF603" s="14"/>
      <c r="AJ603" s="14"/>
      <c r="AK603" s="75"/>
      <c r="AM603" s="77"/>
    </row>
    <row r="604" spans="3:39" ht="15" customHeight="1">
      <c r="C604" s="14"/>
      <c r="D604" s="14"/>
      <c r="E604" s="14"/>
      <c r="F604" s="14"/>
      <c r="H604" s="25"/>
      <c r="J604" s="125"/>
      <c r="K604" s="14"/>
      <c r="M604" s="14"/>
      <c r="O604" s="14"/>
      <c r="P604" s="17"/>
      <c r="S604" s="84"/>
      <c r="T604" s="25"/>
      <c r="U604" s="25"/>
      <c r="V604" s="18"/>
      <c r="AF604" s="14"/>
      <c r="AJ604" s="14"/>
      <c r="AK604" s="75"/>
      <c r="AM604" s="77"/>
    </row>
    <row r="605" spans="3:39" ht="15" customHeight="1">
      <c r="C605" s="14"/>
      <c r="D605" s="14"/>
      <c r="E605" s="14"/>
      <c r="F605" s="14"/>
      <c r="H605" s="25"/>
      <c r="J605" s="125"/>
      <c r="K605" s="14"/>
      <c r="M605" s="14"/>
      <c r="O605" s="14"/>
      <c r="P605" s="17"/>
      <c r="S605" s="84"/>
      <c r="T605" s="25"/>
      <c r="U605" s="25"/>
      <c r="V605" s="18"/>
      <c r="AF605" s="14"/>
      <c r="AJ605" s="14"/>
      <c r="AK605" s="75"/>
      <c r="AM605" s="77"/>
    </row>
    <row r="606" spans="3:39" ht="15" customHeight="1">
      <c r="C606" s="14"/>
      <c r="D606" s="14"/>
      <c r="E606" s="14"/>
      <c r="F606" s="14"/>
      <c r="H606" s="25"/>
      <c r="J606" s="125"/>
      <c r="K606" s="14"/>
      <c r="M606" s="14"/>
      <c r="O606" s="14"/>
      <c r="P606" s="17"/>
      <c r="S606" s="84"/>
      <c r="T606" s="25"/>
      <c r="U606" s="25"/>
      <c r="V606" s="18"/>
      <c r="AF606" s="14"/>
      <c r="AJ606" s="14"/>
      <c r="AK606" s="75"/>
      <c r="AM606" s="77"/>
    </row>
    <row r="607" spans="3:39" ht="15" customHeight="1">
      <c r="C607" s="14"/>
      <c r="D607" s="14"/>
      <c r="E607" s="14"/>
      <c r="F607" s="14"/>
      <c r="H607" s="25"/>
      <c r="J607" s="125"/>
      <c r="K607" s="14"/>
      <c r="M607" s="14"/>
      <c r="O607" s="14"/>
      <c r="P607" s="17"/>
      <c r="S607" s="84"/>
      <c r="T607" s="25"/>
      <c r="U607" s="25"/>
      <c r="V607" s="18"/>
      <c r="AF607" s="14"/>
      <c r="AJ607" s="14"/>
      <c r="AK607" s="75"/>
      <c r="AM607" s="77"/>
    </row>
    <row r="608" spans="3:39" ht="15" customHeight="1">
      <c r="C608" s="14"/>
      <c r="D608" s="14"/>
      <c r="E608" s="14"/>
      <c r="F608" s="14"/>
      <c r="H608" s="25"/>
      <c r="J608" s="125"/>
      <c r="K608" s="14"/>
      <c r="M608" s="14"/>
      <c r="O608" s="14"/>
      <c r="P608" s="17"/>
      <c r="S608" s="84"/>
      <c r="T608" s="25"/>
      <c r="U608" s="25"/>
      <c r="V608" s="18"/>
      <c r="AF608" s="14"/>
      <c r="AJ608" s="14"/>
      <c r="AK608" s="75"/>
      <c r="AM608" s="77"/>
    </row>
    <row r="609" spans="3:39" ht="15" customHeight="1">
      <c r="C609" s="14"/>
      <c r="D609" s="14"/>
      <c r="E609" s="14"/>
      <c r="F609" s="14"/>
      <c r="H609" s="25"/>
      <c r="J609" s="125"/>
      <c r="K609" s="14"/>
      <c r="M609" s="14"/>
      <c r="O609" s="14"/>
      <c r="P609" s="17"/>
      <c r="S609" s="84"/>
      <c r="T609" s="25"/>
      <c r="U609" s="25"/>
      <c r="V609" s="18"/>
      <c r="AF609" s="14"/>
      <c r="AJ609" s="14"/>
      <c r="AK609" s="75"/>
      <c r="AM609" s="77"/>
    </row>
    <row r="610" spans="3:39" ht="15" customHeight="1">
      <c r="C610" s="14"/>
      <c r="D610" s="14"/>
      <c r="E610" s="14"/>
      <c r="F610" s="14"/>
      <c r="H610" s="25"/>
      <c r="J610" s="125"/>
      <c r="K610" s="14"/>
      <c r="M610" s="14"/>
      <c r="O610" s="14"/>
      <c r="P610" s="17"/>
      <c r="S610" s="84"/>
      <c r="T610" s="25"/>
      <c r="U610" s="25"/>
      <c r="V610" s="18"/>
      <c r="AF610" s="14"/>
      <c r="AJ610" s="14"/>
      <c r="AK610" s="75"/>
      <c r="AM610" s="77"/>
    </row>
    <row r="611" spans="3:39" ht="15" customHeight="1">
      <c r="C611" s="14"/>
      <c r="D611" s="14"/>
      <c r="E611" s="14"/>
      <c r="F611" s="14"/>
      <c r="H611" s="25"/>
      <c r="J611" s="125"/>
      <c r="K611" s="14"/>
      <c r="M611" s="14"/>
      <c r="O611" s="14"/>
      <c r="P611" s="17"/>
      <c r="S611" s="84"/>
      <c r="T611" s="25"/>
      <c r="U611" s="25"/>
      <c r="V611" s="18"/>
      <c r="AF611" s="14"/>
      <c r="AJ611" s="14"/>
      <c r="AK611" s="75"/>
      <c r="AM611" s="77"/>
    </row>
    <row r="612" spans="3:39" ht="15" customHeight="1">
      <c r="C612" s="14"/>
      <c r="D612" s="14"/>
      <c r="E612" s="14"/>
      <c r="F612" s="14"/>
      <c r="H612" s="25"/>
      <c r="J612" s="125"/>
      <c r="K612" s="14"/>
      <c r="M612" s="14"/>
      <c r="O612" s="14"/>
      <c r="P612" s="17"/>
      <c r="S612" s="84"/>
      <c r="T612" s="25"/>
      <c r="U612" s="25"/>
      <c r="V612" s="18"/>
      <c r="AF612" s="14"/>
      <c r="AJ612" s="14"/>
      <c r="AK612" s="75"/>
      <c r="AM612" s="77"/>
    </row>
    <row r="613" spans="3:39" ht="15" customHeight="1">
      <c r="C613" s="14"/>
      <c r="D613" s="14"/>
      <c r="E613" s="14"/>
      <c r="F613" s="14"/>
      <c r="H613" s="25"/>
      <c r="J613" s="125"/>
      <c r="K613" s="14"/>
      <c r="M613" s="14"/>
      <c r="O613" s="14"/>
      <c r="P613" s="17"/>
      <c r="S613" s="84"/>
      <c r="T613" s="25"/>
      <c r="U613" s="25"/>
      <c r="V613" s="18"/>
      <c r="AF613" s="14"/>
      <c r="AJ613" s="14"/>
      <c r="AK613" s="75"/>
      <c r="AM613" s="77"/>
    </row>
    <row r="614" spans="3:39" ht="15" customHeight="1">
      <c r="C614" s="14"/>
      <c r="D614" s="14"/>
      <c r="E614" s="14"/>
      <c r="F614" s="14"/>
      <c r="H614" s="25"/>
      <c r="J614" s="125"/>
      <c r="K614" s="14"/>
      <c r="M614" s="14"/>
      <c r="O614" s="14"/>
      <c r="P614" s="17"/>
      <c r="S614" s="84"/>
      <c r="T614" s="25"/>
      <c r="U614" s="25"/>
      <c r="V614" s="18"/>
      <c r="AF614" s="14"/>
      <c r="AJ614" s="14"/>
      <c r="AK614" s="75"/>
      <c r="AM614" s="77"/>
    </row>
    <row r="615" spans="3:39" ht="15" customHeight="1">
      <c r="C615" s="14"/>
      <c r="D615" s="14"/>
      <c r="E615" s="14"/>
      <c r="F615" s="14"/>
      <c r="H615" s="25"/>
      <c r="J615" s="125"/>
      <c r="K615" s="14"/>
      <c r="M615" s="14"/>
      <c r="O615" s="14"/>
      <c r="P615" s="17"/>
      <c r="S615" s="84"/>
      <c r="T615" s="25"/>
      <c r="U615" s="25"/>
      <c r="V615" s="18"/>
      <c r="AF615" s="14"/>
      <c r="AJ615" s="14"/>
      <c r="AK615" s="75"/>
      <c r="AM615" s="77"/>
    </row>
    <row r="616" spans="3:39" ht="15" customHeight="1">
      <c r="C616" s="14"/>
      <c r="D616" s="14"/>
      <c r="E616" s="14"/>
      <c r="F616" s="14"/>
      <c r="H616" s="25"/>
      <c r="J616" s="125"/>
      <c r="K616" s="14"/>
      <c r="M616" s="14"/>
      <c r="O616" s="14"/>
      <c r="P616" s="17"/>
      <c r="S616" s="84"/>
      <c r="T616" s="25"/>
      <c r="U616" s="25"/>
      <c r="V616" s="18"/>
      <c r="AF616" s="14"/>
      <c r="AJ616" s="14"/>
      <c r="AK616" s="75"/>
      <c r="AM616" s="77"/>
    </row>
    <row r="617" spans="3:39" ht="15" customHeight="1">
      <c r="C617" s="14"/>
      <c r="D617" s="14"/>
      <c r="E617" s="14"/>
      <c r="F617" s="14"/>
      <c r="H617" s="25"/>
      <c r="J617" s="125"/>
      <c r="K617" s="14"/>
      <c r="M617" s="14"/>
      <c r="O617" s="14"/>
      <c r="P617" s="17"/>
      <c r="S617" s="84"/>
      <c r="T617" s="25"/>
      <c r="U617" s="25"/>
      <c r="V617" s="18"/>
      <c r="AF617" s="14"/>
      <c r="AJ617" s="14"/>
      <c r="AK617" s="75"/>
      <c r="AM617" s="77"/>
    </row>
    <row r="618" spans="3:39" ht="15" customHeight="1">
      <c r="C618" s="14"/>
      <c r="D618" s="14"/>
      <c r="E618" s="14"/>
      <c r="F618" s="14"/>
      <c r="H618" s="25"/>
      <c r="J618" s="125"/>
      <c r="K618" s="14"/>
      <c r="M618" s="14"/>
      <c r="O618" s="14"/>
      <c r="P618" s="17"/>
      <c r="S618" s="84"/>
      <c r="T618" s="25"/>
      <c r="U618" s="25"/>
      <c r="V618" s="18"/>
      <c r="AF618" s="14"/>
      <c r="AJ618" s="14"/>
      <c r="AK618" s="75"/>
      <c r="AM618" s="77"/>
    </row>
    <row r="619" spans="3:39" ht="15" customHeight="1">
      <c r="C619" s="14"/>
      <c r="D619" s="14"/>
      <c r="E619" s="14"/>
      <c r="F619" s="14"/>
      <c r="H619" s="25"/>
      <c r="J619" s="125"/>
      <c r="K619" s="14"/>
      <c r="M619" s="14"/>
      <c r="O619" s="14"/>
      <c r="P619" s="17"/>
      <c r="S619" s="84"/>
      <c r="T619" s="25"/>
      <c r="U619" s="25"/>
      <c r="V619" s="18"/>
      <c r="AF619" s="14"/>
      <c r="AJ619" s="14"/>
      <c r="AK619" s="75"/>
      <c r="AM619" s="77"/>
    </row>
    <row r="620" spans="3:39" ht="15" customHeight="1">
      <c r="C620" s="14"/>
      <c r="D620" s="14"/>
      <c r="E620" s="14"/>
      <c r="F620" s="14"/>
      <c r="H620" s="25"/>
      <c r="J620" s="125"/>
      <c r="K620" s="14"/>
      <c r="M620" s="14"/>
      <c r="O620" s="14"/>
      <c r="P620" s="17"/>
      <c r="S620" s="84"/>
      <c r="T620" s="25"/>
      <c r="U620" s="25"/>
      <c r="V620" s="18"/>
      <c r="AF620" s="14"/>
      <c r="AJ620" s="14"/>
      <c r="AK620" s="75"/>
      <c r="AM620" s="77"/>
    </row>
    <row r="621" spans="3:39" ht="15" customHeight="1">
      <c r="C621" s="14"/>
      <c r="D621" s="14"/>
      <c r="E621" s="14"/>
      <c r="F621" s="14"/>
      <c r="H621" s="25"/>
      <c r="J621" s="125"/>
      <c r="K621" s="14"/>
      <c r="M621" s="14"/>
      <c r="O621" s="14"/>
      <c r="P621" s="17"/>
      <c r="S621" s="84"/>
      <c r="T621" s="25"/>
      <c r="U621" s="25"/>
      <c r="V621" s="18"/>
      <c r="AF621" s="14"/>
      <c r="AJ621" s="14"/>
      <c r="AK621" s="75"/>
      <c r="AM621" s="77"/>
    </row>
    <row r="622" spans="3:39" ht="15" customHeight="1">
      <c r="C622" s="14"/>
      <c r="D622" s="14"/>
      <c r="E622" s="14"/>
      <c r="F622" s="14"/>
      <c r="H622" s="25"/>
      <c r="J622" s="125"/>
      <c r="K622" s="14"/>
      <c r="M622" s="14"/>
      <c r="O622" s="14"/>
      <c r="P622" s="17"/>
      <c r="S622" s="84"/>
      <c r="T622" s="25"/>
      <c r="U622" s="25"/>
      <c r="V622" s="18"/>
      <c r="AF622" s="14"/>
      <c r="AJ622" s="14"/>
      <c r="AK622" s="75"/>
      <c r="AM622" s="77"/>
    </row>
    <row r="623" spans="3:39" ht="15" customHeight="1">
      <c r="C623" s="14"/>
      <c r="D623" s="14"/>
      <c r="E623" s="14"/>
      <c r="F623" s="14"/>
      <c r="H623" s="25"/>
      <c r="J623" s="125"/>
      <c r="K623" s="14"/>
      <c r="M623" s="14"/>
      <c r="O623" s="14"/>
      <c r="P623" s="17"/>
      <c r="S623" s="84"/>
      <c r="T623" s="25"/>
      <c r="U623" s="25"/>
      <c r="V623" s="18"/>
      <c r="AF623" s="14"/>
      <c r="AJ623" s="14"/>
      <c r="AK623" s="75"/>
      <c r="AM623" s="77"/>
    </row>
    <row r="624" spans="3:39" ht="15" customHeight="1">
      <c r="C624" s="14"/>
      <c r="D624" s="14"/>
      <c r="E624" s="14"/>
      <c r="F624" s="14"/>
      <c r="H624" s="25"/>
      <c r="J624" s="125"/>
      <c r="K624" s="14"/>
      <c r="M624" s="14"/>
      <c r="O624" s="14"/>
      <c r="P624" s="17"/>
      <c r="S624" s="84"/>
      <c r="T624" s="25"/>
      <c r="U624" s="25"/>
      <c r="V624" s="18"/>
      <c r="AF624" s="14"/>
      <c r="AJ624" s="14"/>
      <c r="AK624" s="75"/>
      <c r="AM624" s="77"/>
    </row>
    <row r="625" spans="3:39" ht="15" customHeight="1">
      <c r="C625" s="14"/>
      <c r="D625" s="14"/>
      <c r="E625" s="14"/>
      <c r="F625" s="14"/>
      <c r="H625" s="25"/>
      <c r="J625" s="125"/>
      <c r="K625" s="14"/>
      <c r="M625" s="14"/>
      <c r="O625" s="14"/>
      <c r="P625" s="17"/>
      <c r="S625" s="84"/>
      <c r="T625" s="25"/>
      <c r="U625" s="25"/>
      <c r="V625" s="18"/>
      <c r="AF625" s="14"/>
      <c r="AJ625" s="14"/>
      <c r="AK625" s="75"/>
      <c r="AM625" s="77"/>
    </row>
    <row r="626" spans="3:39" ht="15" customHeight="1">
      <c r="C626" s="14"/>
      <c r="D626" s="14"/>
      <c r="E626" s="14"/>
      <c r="F626" s="14"/>
      <c r="H626" s="25"/>
      <c r="J626" s="125"/>
      <c r="K626" s="14"/>
      <c r="M626" s="14"/>
      <c r="O626" s="14"/>
      <c r="P626" s="17"/>
      <c r="S626" s="84"/>
      <c r="T626" s="25"/>
      <c r="U626" s="25"/>
      <c r="V626" s="18"/>
      <c r="AF626" s="14"/>
      <c r="AJ626" s="14"/>
      <c r="AK626" s="75"/>
      <c r="AM626" s="77"/>
    </row>
    <row r="627" spans="3:39" ht="15" customHeight="1">
      <c r="C627" s="14"/>
      <c r="D627" s="14"/>
      <c r="E627" s="14"/>
      <c r="F627" s="14"/>
      <c r="H627" s="25"/>
      <c r="J627" s="125"/>
      <c r="K627" s="14"/>
      <c r="M627" s="14"/>
      <c r="O627" s="14"/>
      <c r="P627" s="17"/>
      <c r="S627" s="84"/>
      <c r="T627" s="25"/>
      <c r="U627" s="25"/>
      <c r="V627" s="18"/>
      <c r="AF627" s="14"/>
      <c r="AJ627" s="14"/>
      <c r="AK627" s="75"/>
      <c r="AM627" s="77"/>
    </row>
    <row r="628" spans="3:39" ht="15" customHeight="1">
      <c r="C628" s="14"/>
      <c r="D628" s="14"/>
      <c r="E628" s="14"/>
      <c r="F628" s="14"/>
      <c r="H628" s="25"/>
      <c r="J628" s="125"/>
      <c r="K628" s="14"/>
      <c r="M628" s="14"/>
      <c r="O628" s="14"/>
      <c r="P628" s="17"/>
      <c r="S628" s="84"/>
      <c r="T628" s="25"/>
      <c r="U628" s="25"/>
      <c r="V628" s="18"/>
      <c r="AF628" s="14"/>
      <c r="AJ628" s="14"/>
      <c r="AK628" s="75"/>
      <c r="AM628" s="77"/>
    </row>
    <row r="629" spans="3:39" ht="15" customHeight="1">
      <c r="C629" s="14"/>
      <c r="D629" s="14"/>
      <c r="E629" s="14"/>
      <c r="F629" s="14"/>
      <c r="H629" s="25"/>
      <c r="J629" s="125"/>
      <c r="K629" s="14"/>
      <c r="M629" s="14"/>
      <c r="O629" s="14"/>
      <c r="P629" s="17"/>
      <c r="S629" s="84"/>
      <c r="T629" s="25"/>
      <c r="U629" s="25"/>
      <c r="V629" s="18"/>
      <c r="AF629" s="14"/>
      <c r="AJ629" s="14"/>
      <c r="AK629" s="75"/>
      <c r="AM629" s="77"/>
    </row>
    <row r="630" spans="3:39" ht="15" customHeight="1">
      <c r="C630" s="14"/>
      <c r="D630" s="14"/>
      <c r="E630" s="14"/>
      <c r="F630" s="14"/>
      <c r="H630" s="25"/>
      <c r="J630" s="125"/>
      <c r="K630" s="14"/>
      <c r="M630" s="14"/>
      <c r="O630" s="14"/>
      <c r="P630" s="17"/>
      <c r="S630" s="84"/>
      <c r="T630" s="25"/>
      <c r="U630" s="25"/>
      <c r="V630" s="18"/>
      <c r="AF630" s="14"/>
      <c r="AJ630" s="14"/>
      <c r="AK630" s="75"/>
      <c r="AM630" s="77"/>
    </row>
    <row r="631" spans="3:39" ht="15" customHeight="1">
      <c r="C631" s="14"/>
      <c r="D631" s="14"/>
      <c r="E631" s="14"/>
      <c r="F631" s="14"/>
      <c r="H631" s="25"/>
      <c r="J631" s="125"/>
      <c r="K631" s="14"/>
      <c r="M631" s="14"/>
      <c r="O631" s="14"/>
      <c r="P631" s="17"/>
      <c r="S631" s="84"/>
      <c r="T631" s="25"/>
      <c r="U631" s="25"/>
      <c r="V631" s="18"/>
      <c r="AF631" s="14"/>
      <c r="AJ631" s="14"/>
      <c r="AK631" s="75"/>
      <c r="AM631" s="77"/>
    </row>
    <row r="632" spans="3:39" ht="15" customHeight="1">
      <c r="C632" s="14"/>
      <c r="D632" s="14"/>
      <c r="E632" s="14"/>
      <c r="F632" s="14"/>
      <c r="H632" s="25"/>
      <c r="J632" s="125"/>
      <c r="K632" s="14"/>
      <c r="M632" s="14"/>
      <c r="O632" s="14"/>
      <c r="P632" s="17"/>
      <c r="S632" s="84"/>
      <c r="T632" s="25"/>
      <c r="U632" s="25"/>
      <c r="V632" s="18"/>
      <c r="AF632" s="14"/>
      <c r="AJ632" s="14"/>
      <c r="AK632" s="75"/>
      <c r="AM632" s="77"/>
    </row>
    <row r="633" spans="3:39" ht="15" customHeight="1">
      <c r="C633" s="14"/>
      <c r="D633" s="14"/>
      <c r="E633" s="14"/>
      <c r="F633" s="14"/>
      <c r="H633" s="25"/>
      <c r="J633" s="125"/>
      <c r="K633" s="14"/>
      <c r="M633" s="14"/>
      <c r="O633" s="14"/>
      <c r="P633" s="17"/>
      <c r="S633" s="84"/>
      <c r="T633" s="25"/>
      <c r="U633" s="25"/>
      <c r="V633" s="18"/>
      <c r="AF633" s="14"/>
      <c r="AJ633" s="14"/>
      <c r="AK633" s="75"/>
      <c r="AM633" s="77"/>
    </row>
    <row r="634" spans="3:39" ht="15" customHeight="1">
      <c r="C634" s="14"/>
      <c r="D634" s="14"/>
      <c r="E634" s="14"/>
      <c r="F634" s="14"/>
      <c r="H634" s="25"/>
      <c r="J634" s="125"/>
      <c r="K634" s="14"/>
      <c r="M634" s="14"/>
      <c r="O634" s="14"/>
      <c r="P634" s="17"/>
      <c r="S634" s="84"/>
      <c r="T634" s="25"/>
      <c r="U634" s="25"/>
      <c r="V634" s="18"/>
      <c r="AF634" s="14"/>
      <c r="AJ634" s="14"/>
      <c r="AK634" s="75"/>
      <c r="AM634" s="77"/>
    </row>
    <row r="635" spans="3:39" ht="15" customHeight="1">
      <c r="C635" s="14"/>
      <c r="D635" s="14"/>
      <c r="E635" s="14"/>
      <c r="F635" s="14"/>
      <c r="H635" s="25"/>
      <c r="J635" s="125"/>
      <c r="K635" s="14"/>
      <c r="M635" s="14"/>
      <c r="O635" s="14"/>
      <c r="P635" s="17"/>
      <c r="S635" s="84"/>
      <c r="T635" s="25"/>
      <c r="U635" s="25"/>
      <c r="V635" s="18"/>
      <c r="AF635" s="14"/>
      <c r="AJ635" s="14"/>
      <c r="AK635" s="75"/>
      <c r="AM635" s="77"/>
    </row>
    <row r="636" spans="3:39" ht="15" customHeight="1">
      <c r="C636" s="14"/>
      <c r="D636" s="14"/>
      <c r="E636" s="14"/>
      <c r="F636" s="14"/>
      <c r="H636" s="25"/>
      <c r="J636" s="125"/>
      <c r="K636" s="14"/>
      <c r="M636" s="14"/>
      <c r="O636" s="14"/>
      <c r="P636" s="17"/>
      <c r="S636" s="84"/>
      <c r="T636" s="25"/>
      <c r="U636" s="25"/>
      <c r="V636" s="18"/>
      <c r="AF636" s="14"/>
      <c r="AJ636" s="14"/>
      <c r="AK636" s="75"/>
      <c r="AM636" s="77"/>
    </row>
    <row r="637" spans="3:39" ht="15" customHeight="1">
      <c r="C637" s="14"/>
      <c r="D637" s="14"/>
      <c r="E637" s="14"/>
      <c r="F637" s="14"/>
      <c r="H637" s="25"/>
      <c r="J637" s="125"/>
      <c r="K637" s="14"/>
      <c r="M637" s="14"/>
      <c r="O637" s="14"/>
      <c r="P637" s="17"/>
      <c r="S637" s="84"/>
      <c r="T637" s="25"/>
      <c r="U637" s="25"/>
      <c r="V637" s="18"/>
      <c r="AF637" s="14"/>
      <c r="AJ637" s="14"/>
      <c r="AK637" s="75"/>
      <c r="AM637" s="77"/>
    </row>
    <row r="638" spans="3:39" ht="15" customHeight="1">
      <c r="C638" s="14"/>
      <c r="D638" s="14"/>
      <c r="E638" s="14"/>
      <c r="F638" s="14"/>
      <c r="H638" s="25"/>
      <c r="J638" s="125"/>
      <c r="K638" s="14"/>
      <c r="M638" s="14"/>
      <c r="O638" s="14"/>
      <c r="P638" s="17"/>
      <c r="S638" s="84"/>
      <c r="T638" s="25"/>
      <c r="U638" s="25"/>
      <c r="V638" s="18"/>
      <c r="AF638" s="14"/>
      <c r="AJ638" s="14"/>
      <c r="AK638" s="75"/>
      <c r="AM638" s="77"/>
    </row>
    <row r="639" spans="3:39" ht="15" customHeight="1">
      <c r="C639" s="14"/>
      <c r="D639" s="14"/>
      <c r="E639" s="14"/>
      <c r="F639" s="14"/>
      <c r="H639" s="25"/>
      <c r="J639" s="125"/>
      <c r="K639" s="14"/>
      <c r="M639" s="14"/>
      <c r="O639" s="14"/>
      <c r="P639" s="17"/>
      <c r="S639" s="84"/>
      <c r="T639" s="25"/>
      <c r="U639" s="25"/>
      <c r="V639" s="18"/>
      <c r="AF639" s="14"/>
      <c r="AJ639" s="14"/>
      <c r="AK639" s="75"/>
      <c r="AM639" s="77"/>
    </row>
    <row r="640" spans="3:39" ht="15" customHeight="1">
      <c r="C640" s="14"/>
      <c r="D640" s="14"/>
      <c r="E640" s="14"/>
      <c r="F640" s="14"/>
      <c r="H640" s="25"/>
      <c r="J640" s="125"/>
      <c r="K640" s="14"/>
      <c r="M640" s="14"/>
      <c r="O640" s="14"/>
      <c r="P640" s="17"/>
      <c r="S640" s="84"/>
      <c r="T640" s="25"/>
      <c r="U640" s="25"/>
      <c r="V640" s="18"/>
      <c r="AF640" s="14"/>
      <c r="AJ640" s="14"/>
      <c r="AK640" s="75"/>
      <c r="AM640" s="77"/>
    </row>
    <row r="641" spans="3:39" ht="15" customHeight="1">
      <c r="C641" s="14"/>
      <c r="D641" s="14"/>
      <c r="E641" s="14"/>
      <c r="F641" s="14"/>
      <c r="H641" s="25"/>
      <c r="J641" s="125"/>
      <c r="K641" s="14"/>
      <c r="M641" s="14"/>
      <c r="O641" s="14"/>
      <c r="P641" s="17"/>
      <c r="S641" s="84"/>
      <c r="T641" s="25"/>
      <c r="U641" s="25"/>
      <c r="V641" s="18"/>
      <c r="AF641" s="14"/>
      <c r="AJ641" s="14"/>
      <c r="AK641" s="75"/>
      <c r="AM641" s="77"/>
    </row>
    <row r="642" spans="3:39" ht="15" customHeight="1">
      <c r="C642" s="14"/>
      <c r="D642" s="14"/>
      <c r="E642" s="14"/>
      <c r="F642" s="14"/>
      <c r="H642" s="25"/>
      <c r="J642" s="125"/>
      <c r="K642" s="14"/>
      <c r="M642" s="14"/>
      <c r="O642" s="14"/>
      <c r="P642" s="17"/>
      <c r="S642" s="84"/>
      <c r="T642" s="25"/>
      <c r="U642" s="25"/>
      <c r="V642" s="18"/>
      <c r="AF642" s="14"/>
      <c r="AJ642" s="14"/>
      <c r="AK642" s="75"/>
      <c r="AM642" s="77"/>
    </row>
    <row r="643" spans="3:39" ht="15" customHeight="1">
      <c r="C643" s="14"/>
      <c r="D643" s="14"/>
      <c r="E643" s="14"/>
      <c r="F643" s="14"/>
      <c r="H643" s="25"/>
      <c r="J643" s="125"/>
      <c r="K643" s="14"/>
      <c r="M643" s="14"/>
      <c r="O643" s="14"/>
      <c r="P643" s="17"/>
      <c r="S643" s="84"/>
      <c r="T643" s="25"/>
      <c r="U643" s="25"/>
      <c r="V643" s="18"/>
      <c r="AF643" s="14"/>
      <c r="AJ643" s="14"/>
      <c r="AK643" s="75"/>
      <c r="AM643" s="77"/>
    </row>
    <row r="644" spans="3:39" ht="15" customHeight="1">
      <c r="C644" s="14"/>
      <c r="D644" s="14"/>
      <c r="E644" s="14"/>
      <c r="F644" s="14"/>
      <c r="H644" s="25"/>
      <c r="J644" s="125"/>
      <c r="K644" s="14"/>
      <c r="M644" s="14"/>
      <c r="O644" s="14"/>
      <c r="P644" s="17"/>
      <c r="S644" s="84"/>
      <c r="T644" s="25"/>
      <c r="U644" s="25"/>
      <c r="V644" s="18"/>
      <c r="AF644" s="14"/>
      <c r="AJ644" s="14"/>
      <c r="AK644" s="75"/>
      <c r="AM644" s="77"/>
    </row>
    <row r="645" spans="3:39" ht="15" customHeight="1">
      <c r="C645" s="14"/>
      <c r="D645" s="14"/>
      <c r="E645" s="14"/>
      <c r="F645" s="14"/>
      <c r="H645" s="25"/>
      <c r="J645" s="125"/>
      <c r="K645" s="14"/>
      <c r="M645" s="14"/>
      <c r="O645" s="14"/>
      <c r="P645" s="17"/>
      <c r="S645" s="84"/>
      <c r="T645" s="25"/>
      <c r="U645" s="25"/>
      <c r="V645" s="18"/>
      <c r="AF645" s="14"/>
      <c r="AJ645" s="14"/>
      <c r="AK645" s="75"/>
      <c r="AM645" s="77"/>
    </row>
    <row r="646" spans="3:39" ht="15" customHeight="1">
      <c r="C646" s="14"/>
      <c r="D646" s="14"/>
      <c r="E646" s="14"/>
      <c r="F646" s="14"/>
      <c r="H646" s="25"/>
      <c r="J646" s="125"/>
      <c r="K646" s="14"/>
      <c r="M646" s="14"/>
      <c r="O646" s="14"/>
      <c r="P646" s="17"/>
      <c r="S646" s="84"/>
      <c r="T646" s="25"/>
      <c r="U646" s="25"/>
      <c r="V646" s="18"/>
      <c r="AF646" s="14"/>
      <c r="AJ646" s="14"/>
      <c r="AK646" s="75"/>
      <c r="AM646" s="77"/>
    </row>
    <row r="647" spans="3:39" ht="15" customHeight="1">
      <c r="C647" s="14"/>
      <c r="D647" s="14"/>
      <c r="E647" s="14"/>
      <c r="F647" s="14"/>
      <c r="H647" s="25"/>
      <c r="J647" s="125"/>
      <c r="K647" s="14"/>
      <c r="M647" s="14"/>
      <c r="O647" s="14"/>
      <c r="P647" s="17"/>
      <c r="S647" s="84"/>
      <c r="T647" s="25"/>
      <c r="U647" s="25"/>
      <c r="V647" s="18"/>
      <c r="AF647" s="14"/>
      <c r="AJ647" s="14"/>
      <c r="AK647" s="75"/>
      <c r="AM647" s="77"/>
    </row>
    <row r="648" spans="3:39" ht="15" customHeight="1">
      <c r="C648" s="14"/>
      <c r="D648" s="14"/>
      <c r="E648" s="14"/>
      <c r="F648" s="14"/>
      <c r="H648" s="25"/>
      <c r="J648" s="125"/>
      <c r="K648" s="14"/>
      <c r="M648" s="14"/>
      <c r="O648" s="14"/>
      <c r="P648" s="17"/>
      <c r="S648" s="84"/>
      <c r="T648" s="25"/>
      <c r="U648" s="25"/>
      <c r="V648" s="18"/>
      <c r="AF648" s="14"/>
      <c r="AJ648" s="14"/>
      <c r="AK648" s="75"/>
      <c r="AM648" s="77"/>
    </row>
    <row r="649" spans="3:39" ht="15" customHeight="1">
      <c r="C649" s="14"/>
      <c r="D649" s="14"/>
      <c r="E649" s="14"/>
      <c r="F649" s="14"/>
      <c r="H649" s="25"/>
      <c r="J649" s="125"/>
      <c r="K649" s="14"/>
      <c r="M649" s="14"/>
      <c r="O649" s="14"/>
      <c r="P649" s="17"/>
      <c r="S649" s="84"/>
      <c r="T649" s="25"/>
      <c r="U649" s="25"/>
      <c r="V649" s="18"/>
      <c r="AF649" s="14"/>
      <c r="AJ649" s="14"/>
      <c r="AK649" s="75"/>
      <c r="AM649" s="77"/>
    </row>
    <row r="650" spans="3:39" ht="15" customHeight="1">
      <c r="C650" s="14"/>
      <c r="D650" s="14"/>
      <c r="E650" s="14"/>
      <c r="F650" s="14"/>
      <c r="H650" s="25"/>
      <c r="J650" s="125"/>
      <c r="K650" s="14"/>
      <c r="M650" s="14"/>
      <c r="O650" s="14"/>
      <c r="P650" s="17"/>
      <c r="S650" s="84"/>
      <c r="T650" s="25"/>
      <c r="U650" s="25"/>
      <c r="V650" s="18"/>
      <c r="AF650" s="14"/>
      <c r="AJ650" s="14"/>
      <c r="AK650" s="75"/>
      <c r="AM650" s="77"/>
    </row>
    <row r="651" spans="3:39" ht="15" customHeight="1">
      <c r="C651" s="14"/>
      <c r="D651" s="14"/>
      <c r="E651" s="14"/>
      <c r="F651" s="14"/>
      <c r="H651" s="25"/>
      <c r="J651" s="125"/>
      <c r="K651" s="14"/>
      <c r="M651" s="14"/>
      <c r="O651" s="14"/>
      <c r="P651" s="17"/>
      <c r="S651" s="84"/>
      <c r="T651" s="25"/>
      <c r="U651" s="25"/>
      <c r="V651" s="18"/>
      <c r="AF651" s="14"/>
      <c r="AJ651" s="14"/>
      <c r="AK651" s="75"/>
      <c r="AM651" s="77"/>
    </row>
    <row r="652" spans="3:39" ht="15" customHeight="1">
      <c r="C652" s="14"/>
      <c r="D652" s="14"/>
      <c r="E652" s="14"/>
      <c r="F652" s="14"/>
      <c r="H652" s="25"/>
      <c r="J652" s="125"/>
      <c r="K652" s="14"/>
      <c r="M652" s="14"/>
      <c r="O652" s="14"/>
      <c r="P652" s="17"/>
      <c r="S652" s="84"/>
      <c r="T652" s="25"/>
      <c r="U652" s="25"/>
      <c r="V652" s="18"/>
      <c r="AF652" s="14"/>
      <c r="AJ652" s="14"/>
      <c r="AK652" s="75"/>
      <c r="AM652" s="77"/>
    </row>
    <row r="653" spans="3:39" ht="15" customHeight="1">
      <c r="C653" s="14"/>
      <c r="D653" s="14"/>
      <c r="E653" s="14"/>
      <c r="F653" s="14"/>
      <c r="H653" s="25"/>
      <c r="J653" s="125"/>
      <c r="K653" s="14"/>
      <c r="M653" s="14"/>
      <c r="O653" s="14"/>
      <c r="P653" s="17"/>
      <c r="S653" s="84"/>
      <c r="T653" s="25"/>
      <c r="U653" s="25"/>
      <c r="V653" s="18"/>
      <c r="AF653" s="14"/>
      <c r="AJ653" s="14"/>
      <c r="AK653" s="75"/>
      <c r="AM653" s="77"/>
    </row>
    <row r="654" spans="3:39" ht="15" customHeight="1">
      <c r="C654" s="14"/>
      <c r="D654" s="14"/>
      <c r="E654" s="14"/>
      <c r="F654" s="14"/>
      <c r="H654" s="25"/>
      <c r="J654" s="125"/>
      <c r="K654" s="14"/>
      <c r="M654" s="14"/>
      <c r="O654" s="14"/>
      <c r="P654" s="17"/>
      <c r="S654" s="84"/>
      <c r="T654" s="25"/>
      <c r="U654" s="25"/>
      <c r="V654" s="18"/>
      <c r="AF654" s="14"/>
      <c r="AJ654" s="14"/>
      <c r="AK654" s="75"/>
      <c r="AM654" s="77"/>
    </row>
    <row r="655" spans="3:39" ht="15" customHeight="1">
      <c r="C655" s="14"/>
      <c r="D655" s="14"/>
      <c r="E655" s="14"/>
      <c r="F655" s="14"/>
      <c r="H655" s="25"/>
      <c r="J655" s="125"/>
      <c r="K655" s="14"/>
      <c r="M655" s="14"/>
      <c r="O655" s="14"/>
      <c r="P655" s="17"/>
      <c r="S655" s="84"/>
      <c r="T655" s="25"/>
      <c r="U655" s="25"/>
      <c r="V655" s="18"/>
      <c r="AF655" s="14"/>
      <c r="AJ655" s="14"/>
      <c r="AK655" s="75"/>
      <c r="AM655" s="77"/>
    </row>
    <row r="656" spans="3:39" ht="15" customHeight="1">
      <c r="C656" s="14"/>
      <c r="D656" s="14"/>
      <c r="E656" s="14"/>
      <c r="F656" s="14"/>
      <c r="H656" s="25"/>
      <c r="J656" s="125"/>
      <c r="K656" s="14"/>
      <c r="M656" s="14"/>
      <c r="O656" s="14"/>
      <c r="P656" s="17"/>
      <c r="S656" s="84"/>
      <c r="T656" s="25"/>
      <c r="U656" s="25"/>
      <c r="V656" s="18"/>
      <c r="AF656" s="14"/>
      <c r="AJ656" s="14"/>
      <c r="AK656" s="75"/>
      <c r="AM656" s="77"/>
    </row>
    <row r="657" spans="3:39" ht="15" customHeight="1">
      <c r="C657" s="14"/>
      <c r="D657" s="14"/>
      <c r="E657" s="14"/>
      <c r="F657" s="14"/>
      <c r="H657" s="25"/>
      <c r="J657" s="125"/>
      <c r="K657" s="14"/>
      <c r="M657" s="14"/>
      <c r="O657" s="14"/>
      <c r="P657" s="17"/>
      <c r="S657" s="84"/>
      <c r="T657" s="25"/>
      <c r="U657" s="25"/>
      <c r="V657" s="18"/>
      <c r="AF657" s="14"/>
      <c r="AJ657" s="14"/>
      <c r="AK657" s="75"/>
      <c r="AM657" s="77"/>
    </row>
    <row r="658" spans="3:39" ht="15" customHeight="1">
      <c r="C658" s="14"/>
      <c r="D658" s="14"/>
      <c r="E658" s="14"/>
      <c r="F658" s="14"/>
      <c r="H658" s="25"/>
      <c r="J658" s="125"/>
      <c r="K658" s="14"/>
      <c r="M658" s="14"/>
      <c r="O658" s="14"/>
      <c r="P658" s="17"/>
      <c r="S658" s="84"/>
      <c r="T658" s="25"/>
      <c r="U658" s="25"/>
      <c r="V658" s="18"/>
      <c r="AF658" s="14"/>
      <c r="AJ658" s="14"/>
      <c r="AK658" s="75"/>
      <c r="AM658" s="77"/>
    </row>
    <row r="659" spans="3:39" ht="15" customHeight="1">
      <c r="C659" s="14"/>
      <c r="D659" s="14"/>
      <c r="E659" s="14"/>
      <c r="F659" s="14"/>
      <c r="H659" s="25"/>
      <c r="J659" s="125"/>
      <c r="K659" s="14"/>
      <c r="M659" s="14"/>
      <c r="O659" s="14"/>
      <c r="P659" s="17"/>
      <c r="S659" s="84"/>
      <c r="T659" s="25"/>
      <c r="U659" s="25"/>
      <c r="V659" s="18"/>
      <c r="AF659" s="14"/>
      <c r="AJ659" s="14"/>
      <c r="AK659" s="75"/>
      <c r="AM659" s="77"/>
    </row>
    <row r="660" spans="3:39" ht="15" customHeight="1">
      <c r="C660" s="14"/>
      <c r="D660" s="14"/>
      <c r="E660" s="14"/>
      <c r="F660" s="14"/>
      <c r="H660" s="25"/>
      <c r="J660" s="125"/>
      <c r="K660" s="14"/>
      <c r="M660" s="14"/>
      <c r="O660" s="14"/>
      <c r="P660" s="17"/>
      <c r="S660" s="84"/>
      <c r="T660" s="25"/>
      <c r="U660" s="25"/>
      <c r="V660" s="18"/>
      <c r="AF660" s="14"/>
      <c r="AJ660" s="14"/>
      <c r="AK660" s="75"/>
      <c r="AM660" s="77"/>
    </row>
    <row r="661" spans="3:39" ht="15" customHeight="1">
      <c r="C661" s="14"/>
      <c r="D661" s="14"/>
      <c r="E661" s="14"/>
      <c r="F661" s="14"/>
      <c r="H661" s="25"/>
      <c r="J661" s="125"/>
      <c r="K661" s="14"/>
      <c r="M661" s="14"/>
      <c r="O661" s="14"/>
      <c r="P661" s="17"/>
      <c r="S661" s="84"/>
      <c r="T661" s="25"/>
      <c r="U661" s="25"/>
      <c r="V661" s="18"/>
      <c r="AF661" s="14"/>
      <c r="AJ661" s="14"/>
      <c r="AK661" s="75"/>
      <c r="AM661" s="77"/>
    </row>
    <row r="662" spans="3:39" ht="15" customHeight="1">
      <c r="C662" s="14"/>
      <c r="D662" s="14"/>
      <c r="E662" s="14"/>
      <c r="F662" s="14"/>
      <c r="H662" s="25"/>
      <c r="J662" s="125"/>
      <c r="K662" s="14"/>
      <c r="M662" s="14"/>
      <c r="O662" s="14"/>
      <c r="P662" s="17"/>
      <c r="S662" s="84"/>
      <c r="T662" s="25"/>
      <c r="U662" s="25"/>
      <c r="V662" s="18"/>
      <c r="AF662" s="14"/>
      <c r="AJ662" s="14"/>
      <c r="AK662" s="75"/>
      <c r="AM662" s="77"/>
    </row>
    <row r="663" spans="3:39" ht="15" customHeight="1">
      <c r="C663" s="14"/>
      <c r="D663" s="14"/>
      <c r="E663" s="14"/>
      <c r="F663" s="14"/>
      <c r="H663" s="25"/>
      <c r="J663" s="125"/>
      <c r="K663" s="14"/>
      <c r="M663" s="14"/>
      <c r="O663" s="14"/>
      <c r="P663" s="17"/>
      <c r="S663" s="84"/>
      <c r="T663" s="25"/>
      <c r="U663" s="25"/>
      <c r="V663" s="18"/>
      <c r="AF663" s="14"/>
      <c r="AJ663" s="14"/>
      <c r="AK663" s="75"/>
      <c r="AM663" s="77"/>
    </row>
    <row r="664" spans="3:39" ht="15" customHeight="1">
      <c r="C664" s="14"/>
      <c r="D664" s="14"/>
      <c r="E664" s="14"/>
      <c r="F664" s="14"/>
      <c r="H664" s="25"/>
      <c r="J664" s="125"/>
      <c r="K664" s="14"/>
      <c r="M664" s="14"/>
      <c r="O664" s="14"/>
      <c r="P664" s="17"/>
      <c r="S664" s="84"/>
      <c r="T664" s="25"/>
      <c r="U664" s="25"/>
      <c r="V664" s="18"/>
      <c r="AF664" s="14"/>
      <c r="AJ664" s="14"/>
      <c r="AK664" s="75"/>
      <c r="AM664" s="77"/>
    </row>
    <row r="665" spans="3:39" ht="15" customHeight="1">
      <c r="C665" s="14"/>
      <c r="D665" s="14"/>
      <c r="E665" s="14"/>
      <c r="F665" s="14"/>
      <c r="H665" s="25"/>
      <c r="J665" s="125"/>
      <c r="K665" s="14"/>
      <c r="M665" s="14"/>
      <c r="O665" s="14"/>
      <c r="P665" s="17"/>
      <c r="S665" s="84"/>
      <c r="T665" s="25"/>
      <c r="U665" s="25"/>
      <c r="V665" s="18"/>
      <c r="AF665" s="14"/>
      <c r="AJ665" s="14"/>
      <c r="AK665" s="75"/>
      <c r="AM665" s="77"/>
    </row>
    <row r="666" spans="3:39" ht="15" customHeight="1">
      <c r="C666" s="14"/>
      <c r="D666" s="14"/>
      <c r="E666" s="14"/>
      <c r="F666" s="14"/>
      <c r="H666" s="25"/>
      <c r="J666" s="125"/>
      <c r="K666" s="14"/>
      <c r="M666" s="14"/>
      <c r="O666" s="14"/>
      <c r="P666" s="17"/>
      <c r="S666" s="84"/>
      <c r="T666" s="25"/>
      <c r="U666" s="25"/>
      <c r="V666" s="18"/>
      <c r="AF666" s="14"/>
      <c r="AJ666" s="14"/>
      <c r="AK666" s="75"/>
      <c r="AM666" s="77"/>
    </row>
    <row r="667" spans="3:39" ht="15" customHeight="1">
      <c r="C667" s="14"/>
      <c r="D667" s="14"/>
      <c r="E667" s="14"/>
      <c r="F667" s="14"/>
      <c r="H667" s="25"/>
      <c r="J667" s="125"/>
      <c r="K667" s="14"/>
      <c r="M667" s="14"/>
      <c r="O667" s="14"/>
      <c r="P667" s="17"/>
      <c r="S667" s="84"/>
      <c r="T667" s="25"/>
      <c r="U667" s="25"/>
      <c r="V667" s="18"/>
      <c r="AF667" s="14"/>
      <c r="AJ667" s="14"/>
      <c r="AK667" s="75"/>
      <c r="AM667" s="77"/>
    </row>
    <row r="668" spans="3:39" ht="15" customHeight="1">
      <c r="C668" s="14"/>
      <c r="D668" s="14"/>
      <c r="E668" s="14"/>
      <c r="F668" s="14"/>
      <c r="H668" s="25"/>
      <c r="J668" s="125"/>
      <c r="K668" s="14"/>
      <c r="M668" s="14"/>
      <c r="O668" s="14"/>
      <c r="P668" s="17"/>
      <c r="S668" s="84"/>
      <c r="T668" s="25"/>
      <c r="U668" s="25"/>
      <c r="V668" s="18"/>
      <c r="AF668" s="14"/>
      <c r="AJ668" s="14"/>
      <c r="AK668" s="75"/>
      <c r="AM668" s="77"/>
    </row>
    <row r="669" spans="3:39" ht="15" customHeight="1">
      <c r="C669" s="14"/>
      <c r="D669" s="14"/>
      <c r="E669" s="14"/>
      <c r="F669" s="14"/>
      <c r="H669" s="25"/>
      <c r="J669" s="125"/>
      <c r="K669" s="14"/>
      <c r="M669" s="14"/>
      <c r="O669" s="14"/>
      <c r="P669" s="17"/>
      <c r="S669" s="84"/>
      <c r="T669" s="25"/>
      <c r="U669" s="25"/>
      <c r="V669" s="18"/>
      <c r="AF669" s="14"/>
      <c r="AJ669" s="14"/>
      <c r="AK669" s="75"/>
      <c r="AM669" s="77"/>
    </row>
    <row r="670" spans="3:39" ht="15" customHeight="1">
      <c r="C670" s="14"/>
      <c r="D670" s="14"/>
      <c r="E670" s="14"/>
      <c r="F670" s="14"/>
      <c r="H670" s="25"/>
      <c r="J670" s="125"/>
      <c r="K670" s="14"/>
      <c r="M670" s="14"/>
      <c r="O670" s="14"/>
      <c r="P670" s="17"/>
      <c r="S670" s="84"/>
      <c r="T670" s="25"/>
      <c r="U670" s="25"/>
      <c r="V670" s="18"/>
      <c r="AF670" s="14"/>
      <c r="AJ670" s="14"/>
      <c r="AK670" s="75"/>
      <c r="AM670" s="77"/>
    </row>
    <row r="671" spans="3:39" ht="15" customHeight="1">
      <c r="C671" s="14"/>
      <c r="D671" s="14"/>
      <c r="E671" s="14"/>
      <c r="F671" s="14"/>
      <c r="H671" s="25"/>
      <c r="J671" s="125"/>
      <c r="K671" s="14"/>
      <c r="M671" s="14"/>
      <c r="O671" s="14"/>
      <c r="P671" s="17"/>
      <c r="S671" s="84"/>
      <c r="T671" s="25"/>
      <c r="U671" s="25"/>
      <c r="V671" s="18"/>
      <c r="AF671" s="14"/>
      <c r="AJ671" s="14"/>
      <c r="AK671" s="75"/>
      <c r="AM671" s="77"/>
    </row>
    <row r="672" spans="3:39" ht="15" customHeight="1">
      <c r="C672" s="14"/>
      <c r="D672" s="14"/>
      <c r="E672" s="14"/>
      <c r="F672" s="14"/>
      <c r="H672" s="25"/>
      <c r="J672" s="125"/>
      <c r="K672" s="14"/>
      <c r="M672" s="14"/>
      <c r="O672" s="14"/>
      <c r="P672" s="17"/>
      <c r="S672" s="84"/>
      <c r="T672" s="25"/>
      <c r="U672" s="25"/>
      <c r="V672" s="18"/>
      <c r="AF672" s="14"/>
      <c r="AJ672" s="14"/>
      <c r="AK672" s="75"/>
      <c r="AM672" s="77"/>
    </row>
    <row r="673" spans="3:39" ht="15" customHeight="1">
      <c r="C673" s="14"/>
      <c r="D673" s="14"/>
      <c r="E673" s="14"/>
      <c r="F673" s="14"/>
      <c r="H673" s="25"/>
      <c r="J673" s="125"/>
      <c r="K673" s="14"/>
      <c r="M673" s="14"/>
      <c r="O673" s="14"/>
      <c r="P673" s="17"/>
      <c r="S673" s="84"/>
      <c r="T673" s="25"/>
      <c r="U673" s="25"/>
      <c r="V673" s="18"/>
      <c r="AF673" s="14"/>
      <c r="AJ673" s="14"/>
      <c r="AK673" s="75"/>
      <c r="AM673" s="77"/>
    </row>
    <row r="674" spans="3:39" ht="15" customHeight="1">
      <c r="C674" s="14"/>
      <c r="D674" s="14"/>
      <c r="E674" s="14"/>
      <c r="F674" s="14"/>
      <c r="H674" s="25"/>
      <c r="J674" s="125"/>
      <c r="K674" s="14"/>
      <c r="M674" s="14"/>
      <c r="O674" s="14"/>
      <c r="P674" s="17"/>
      <c r="S674" s="84"/>
      <c r="T674" s="25"/>
      <c r="U674" s="25"/>
      <c r="V674" s="18"/>
      <c r="AF674" s="14"/>
      <c r="AJ674" s="14"/>
      <c r="AK674" s="75"/>
      <c r="AM674" s="77"/>
    </row>
    <row r="675" spans="3:39" ht="15" customHeight="1">
      <c r="C675" s="14"/>
      <c r="D675" s="14"/>
      <c r="E675" s="14"/>
      <c r="F675" s="14"/>
      <c r="H675" s="25"/>
      <c r="J675" s="125"/>
      <c r="K675" s="14"/>
      <c r="M675" s="14"/>
      <c r="O675" s="14"/>
      <c r="P675" s="17"/>
      <c r="S675" s="84"/>
      <c r="T675" s="25"/>
      <c r="U675" s="25"/>
      <c r="V675" s="18"/>
      <c r="AF675" s="14"/>
      <c r="AJ675" s="14"/>
      <c r="AK675" s="75"/>
      <c r="AM675" s="77"/>
    </row>
    <row r="676" spans="3:39" ht="15" customHeight="1">
      <c r="C676" s="14"/>
      <c r="D676" s="14"/>
      <c r="E676" s="14"/>
      <c r="F676" s="14"/>
      <c r="H676" s="25"/>
      <c r="J676" s="125"/>
      <c r="K676" s="14"/>
      <c r="M676" s="14"/>
      <c r="O676" s="14"/>
      <c r="P676" s="17"/>
      <c r="S676" s="84"/>
      <c r="T676" s="25"/>
      <c r="U676" s="25"/>
      <c r="V676" s="18"/>
      <c r="AF676" s="14"/>
      <c r="AJ676" s="14"/>
      <c r="AK676" s="75"/>
      <c r="AM676" s="77"/>
    </row>
    <row r="677" spans="3:39" ht="15" customHeight="1">
      <c r="C677" s="14"/>
      <c r="D677" s="14"/>
      <c r="E677" s="14"/>
      <c r="F677" s="14"/>
      <c r="H677" s="25"/>
      <c r="J677" s="125"/>
      <c r="K677" s="14"/>
      <c r="M677" s="14"/>
      <c r="O677" s="14"/>
      <c r="P677" s="17"/>
      <c r="S677" s="84"/>
      <c r="T677" s="25"/>
      <c r="U677" s="25"/>
      <c r="V677" s="18"/>
      <c r="AF677" s="14"/>
      <c r="AJ677" s="14"/>
      <c r="AK677" s="75"/>
      <c r="AM677" s="77"/>
    </row>
    <row r="678" spans="3:39" ht="15" customHeight="1">
      <c r="C678" s="14"/>
      <c r="D678" s="14"/>
      <c r="E678" s="14"/>
      <c r="F678" s="14"/>
      <c r="H678" s="25"/>
      <c r="J678" s="125"/>
      <c r="K678" s="14"/>
      <c r="M678" s="14"/>
      <c r="O678" s="14"/>
      <c r="P678" s="17"/>
      <c r="S678" s="84"/>
      <c r="T678" s="25"/>
      <c r="U678" s="25"/>
      <c r="V678" s="18"/>
      <c r="AF678" s="14"/>
      <c r="AJ678" s="14"/>
      <c r="AK678" s="75"/>
      <c r="AM678" s="77"/>
    </row>
    <row r="679" spans="3:39" ht="15" customHeight="1">
      <c r="C679" s="14"/>
      <c r="D679" s="14"/>
      <c r="E679" s="14"/>
      <c r="F679" s="14"/>
      <c r="H679" s="25"/>
      <c r="J679" s="125"/>
      <c r="K679" s="14"/>
      <c r="M679" s="14"/>
      <c r="O679" s="14"/>
      <c r="P679" s="17"/>
      <c r="S679" s="84"/>
      <c r="T679" s="25"/>
      <c r="U679" s="25"/>
      <c r="V679" s="18"/>
      <c r="AF679" s="14"/>
      <c r="AJ679" s="14"/>
      <c r="AK679" s="75"/>
      <c r="AM679" s="77"/>
    </row>
    <row r="680" spans="3:39" ht="15" customHeight="1">
      <c r="C680" s="14"/>
      <c r="D680" s="14"/>
      <c r="E680" s="14"/>
      <c r="F680" s="14"/>
      <c r="H680" s="25"/>
      <c r="J680" s="125"/>
      <c r="K680" s="14"/>
      <c r="M680" s="14"/>
      <c r="O680" s="14"/>
      <c r="P680" s="17"/>
      <c r="S680" s="84"/>
      <c r="T680" s="25"/>
      <c r="U680" s="25"/>
      <c r="V680" s="18"/>
      <c r="AF680" s="14"/>
      <c r="AJ680" s="14"/>
      <c r="AK680" s="75"/>
      <c r="AM680" s="77"/>
    </row>
    <row r="681" spans="3:39" ht="15" customHeight="1">
      <c r="C681" s="14"/>
      <c r="D681" s="14"/>
      <c r="E681" s="14"/>
      <c r="F681" s="14"/>
      <c r="H681" s="25"/>
      <c r="J681" s="125"/>
      <c r="K681" s="14"/>
      <c r="M681" s="14"/>
      <c r="O681" s="14"/>
      <c r="P681" s="17"/>
      <c r="S681" s="84"/>
      <c r="T681" s="25"/>
      <c r="U681" s="25"/>
      <c r="V681" s="18"/>
      <c r="AF681" s="14"/>
      <c r="AJ681" s="14"/>
      <c r="AK681" s="75"/>
      <c r="AM681" s="77"/>
    </row>
    <row r="682" spans="3:39" ht="15" customHeight="1">
      <c r="C682" s="14"/>
      <c r="D682" s="14"/>
      <c r="E682" s="14"/>
      <c r="F682" s="14"/>
      <c r="H682" s="25"/>
      <c r="J682" s="125"/>
      <c r="K682" s="14"/>
      <c r="M682" s="14"/>
      <c r="O682" s="14"/>
      <c r="P682" s="17"/>
      <c r="S682" s="84"/>
      <c r="T682" s="25"/>
      <c r="U682" s="25"/>
      <c r="V682" s="18"/>
      <c r="AF682" s="14"/>
      <c r="AJ682" s="14"/>
      <c r="AK682" s="75"/>
      <c r="AM682" s="77"/>
    </row>
    <row r="683" spans="3:39" ht="15" customHeight="1">
      <c r="C683" s="14"/>
      <c r="D683" s="14"/>
      <c r="E683" s="14"/>
      <c r="F683" s="14"/>
      <c r="H683" s="25"/>
      <c r="J683" s="125"/>
      <c r="K683" s="14"/>
      <c r="M683" s="14"/>
      <c r="O683" s="14"/>
      <c r="P683" s="17"/>
      <c r="S683" s="84"/>
      <c r="T683" s="25"/>
      <c r="U683" s="25"/>
      <c r="V683" s="18"/>
      <c r="AF683" s="14"/>
      <c r="AJ683" s="14"/>
      <c r="AK683" s="75"/>
      <c r="AM683" s="77"/>
    </row>
    <row r="684" spans="3:39" ht="15" customHeight="1">
      <c r="C684" s="14"/>
      <c r="D684" s="14"/>
      <c r="E684" s="14"/>
      <c r="F684" s="14"/>
      <c r="H684" s="25"/>
      <c r="J684" s="125"/>
      <c r="K684" s="14"/>
      <c r="M684" s="14"/>
      <c r="O684" s="14"/>
      <c r="P684" s="17"/>
      <c r="S684" s="84"/>
      <c r="T684" s="25"/>
      <c r="U684" s="25"/>
      <c r="V684" s="18"/>
      <c r="AF684" s="14"/>
      <c r="AJ684" s="14"/>
      <c r="AK684" s="75"/>
      <c r="AM684" s="77"/>
    </row>
    <row r="685" spans="3:39" ht="15" customHeight="1">
      <c r="C685" s="14"/>
      <c r="D685" s="14"/>
      <c r="E685" s="14"/>
      <c r="F685" s="14"/>
      <c r="H685" s="25"/>
      <c r="J685" s="125"/>
      <c r="K685" s="14"/>
      <c r="M685" s="14"/>
      <c r="O685" s="14"/>
      <c r="P685" s="17"/>
      <c r="S685" s="84"/>
      <c r="T685" s="25"/>
      <c r="U685" s="25"/>
      <c r="V685" s="18"/>
      <c r="AF685" s="14"/>
      <c r="AJ685" s="14"/>
      <c r="AK685" s="75"/>
      <c r="AM685" s="77"/>
    </row>
    <row r="686" spans="3:39" ht="15" customHeight="1">
      <c r="C686" s="14"/>
      <c r="D686" s="14"/>
      <c r="E686" s="14"/>
      <c r="F686" s="14"/>
      <c r="H686" s="25"/>
      <c r="J686" s="125"/>
      <c r="K686" s="14"/>
      <c r="M686" s="14"/>
      <c r="O686" s="14"/>
      <c r="P686" s="17"/>
      <c r="S686" s="84"/>
      <c r="T686" s="25"/>
      <c r="U686" s="25"/>
      <c r="V686" s="18"/>
      <c r="AF686" s="14"/>
      <c r="AJ686" s="14"/>
      <c r="AK686" s="75"/>
      <c r="AM686" s="77"/>
    </row>
    <row r="687" spans="3:39" ht="15" customHeight="1">
      <c r="C687" s="14"/>
      <c r="D687" s="14"/>
      <c r="E687" s="14"/>
      <c r="F687" s="14"/>
      <c r="H687" s="25"/>
      <c r="J687" s="125"/>
      <c r="K687" s="14"/>
      <c r="M687" s="14"/>
      <c r="O687" s="14"/>
      <c r="P687" s="17"/>
      <c r="S687" s="84"/>
      <c r="T687" s="25"/>
      <c r="U687" s="25"/>
      <c r="V687" s="18"/>
      <c r="AF687" s="14"/>
      <c r="AJ687" s="14"/>
      <c r="AK687" s="75"/>
      <c r="AM687" s="77"/>
    </row>
    <row r="688" spans="3:39" ht="15" customHeight="1">
      <c r="C688" s="14"/>
      <c r="D688" s="14"/>
      <c r="E688" s="14"/>
      <c r="F688" s="14"/>
      <c r="H688" s="25"/>
      <c r="J688" s="125"/>
      <c r="K688" s="14"/>
      <c r="M688" s="14"/>
      <c r="O688" s="14"/>
      <c r="P688" s="17"/>
      <c r="S688" s="84"/>
      <c r="T688" s="25"/>
      <c r="U688" s="25"/>
      <c r="V688" s="18"/>
      <c r="AF688" s="14"/>
      <c r="AJ688" s="14"/>
      <c r="AK688" s="75"/>
      <c r="AM688" s="77"/>
    </row>
    <row r="689" spans="3:39" ht="15" customHeight="1">
      <c r="C689" s="14"/>
      <c r="D689" s="14"/>
      <c r="E689" s="14"/>
      <c r="F689" s="14"/>
      <c r="H689" s="25"/>
      <c r="J689" s="125"/>
      <c r="K689" s="14"/>
      <c r="M689" s="14"/>
      <c r="O689" s="14"/>
      <c r="P689" s="17"/>
      <c r="S689" s="84"/>
      <c r="T689" s="25"/>
      <c r="U689" s="25"/>
      <c r="V689" s="18"/>
      <c r="AF689" s="14"/>
      <c r="AJ689" s="14"/>
      <c r="AK689" s="75"/>
      <c r="AM689" s="77"/>
    </row>
    <row r="690" spans="3:39" ht="15" customHeight="1">
      <c r="C690" s="14"/>
      <c r="D690" s="14"/>
      <c r="E690" s="14"/>
      <c r="F690" s="14"/>
      <c r="H690" s="25"/>
      <c r="J690" s="125"/>
      <c r="K690" s="14"/>
      <c r="M690" s="14"/>
      <c r="O690" s="14"/>
      <c r="P690" s="17"/>
      <c r="S690" s="84"/>
      <c r="T690" s="25"/>
      <c r="U690" s="25"/>
      <c r="V690" s="18"/>
      <c r="AF690" s="14"/>
      <c r="AJ690" s="14"/>
      <c r="AK690" s="75"/>
      <c r="AM690" s="77"/>
    </row>
    <row r="691" spans="3:39" ht="15" customHeight="1">
      <c r="C691" s="14"/>
      <c r="D691" s="14"/>
      <c r="E691" s="14"/>
      <c r="F691" s="14"/>
      <c r="H691" s="25"/>
      <c r="J691" s="125"/>
      <c r="K691" s="14"/>
      <c r="M691" s="14"/>
      <c r="O691" s="14"/>
      <c r="P691" s="17"/>
      <c r="S691" s="84"/>
      <c r="T691" s="25"/>
      <c r="U691" s="25"/>
      <c r="V691" s="18"/>
      <c r="AF691" s="14"/>
      <c r="AJ691" s="14"/>
      <c r="AK691" s="75"/>
      <c r="AM691" s="77"/>
    </row>
    <row r="692" spans="3:39" ht="15" customHeight="1">
      <c r="C692" s="14"/>
      <c r="D692" s="14"/>
      <c r="E692" s="14"/>
      <c r="F692" s="14"/>
      <c r="H692" s="25"/>
      <c r="J692" s="125"/>
      <c r="K692" s="14"/>
      <c r="M692" s="14"/>
      <c r="O692" s="14"/>
      <c r="P692" s="17"/>
      <c r="S692" s="84"/>
      <c r="T692" s="25"/>
      <c r="U692" s="25"/>
      <c r="V692" s="18"/>
      <c r="AF692" s="14"/>
      <c r="AJ692" s="14"/>
      <c r="AK692" s="75"/>
      <c r="AM692" s="77"/>
    </row>
    <row r="693" spans="3:39" ht="15" customHeight="1">
      <c r="C693" s="14"/>
      <c r="D693" s="14"/>
      <c r="E693" s="14"/>
      <c r="F693" s="14"/>
      <c r="H693" s="25"/>
      <c r="J693" s="125"/>
      <c r="K693" s="14"/>
      <c r="M693" s="14"/>
      <c r="O693" s="14"/>
      <c r="P693" s="17"/>
      <c r="S693" s="84"/>
      <c r="T693" s="25"/>
      <c r="U693" s="25"/>
      <c r="V693" s="18"/>
      <c r="AF693" s="14"/>
      <c r="AJ693" s="14"/>
      <c r="AK693" s="75"/>
      <c r="AM693" s="77"/>
    </row>
    <row r="694" spans="3:39" ht="15" customHeight="1">
      <c r="C694" s="14"/>
      <c r="D694" s="14"/>
      <c r="E694" s="14"/>
      <c r="F694" s="14"/>
      <c r="H694" s="25"/>
      <c r="J694" s="125"/>
      <c r="K694" s="14"/>
      <c r="M694" s="14"/>
      <c r="O694" s="14"/>
      <c r="P694" s="17"/>
      <c r="S694" s="84"/>
      <c r="T694" s="25"/>
      <c r="U694" s="25"/>
      <c r="V694" s="18"/>
      <c r="AF694" s="14"/>
      <c r="AJ694" s="14"/>
      <c r="AK694" s="75"/>
      <c r="AM694" s="77"/>
    </row>
    <row r="695" spans="3:39" ht="15" customHeight="1">
      <c r="C695" s="14"/>
      <c r="D695" s="14"/>
      <c r="E695" s="14"/>
      <c r="F695" s="14"/>
      <c r="H695" s="25"/>
      <c r="J695" s="125"/>
      <c r="K695" s="14"/>
      <c r="M695" s="14"/>
      <c r="O695" s="14"/>
      <c r="P695" s="17"/>
      <c r="S695" s="84"/>
      <c r="T695" s="25"/>
      <c r="U695" s="25"/>
      <c r="V695" s="18"/>
      <c r="AF695" s="14"/>
      <c r="AJ695" s="14"/>
      <c r="AK695" s="75"/>
      <c r="AM695" s="77"/>
    </row>
    <row r="696" spans="3:39" ht="15" customHeight="1">
      <c r="C696" s="14"/>
      <c r="D696" s="14"/>
      <c r="E696" s="14"/>
      <c r="F696" s="14"/>
      <c r="H696" s="25"/>
      <c r="J696" s="125"/>
      <c r="K696" s="14"/>
      <c r="M696" s="14"/>
      <c r="O696" s="14"/>
      <c r="P696" s="17"/>
      <c r="S696" s="84"/>
      <c r="T696" s="25"/>
      <c r="U696" s="25"/>
      <c r="V696" s="18"/>
      <c r="AF696" s="14"/>
      <c r="AJ696" s="14"/>
      <c r="AK696" s="75"/>
      <c r="AM696" s="77"/>
    </row>
    <row r="697" spans="3:39" ht="15" customHeight="1">
      <c r="C697" s="14"/>
      <c r="D697" s="14"/>
      <c r="E697" s="14"/>
      <c r="F697" s="14"/>
      <c r="H697" s="25"/>
      <c r="J697" s="125"/>
      <c r="K697" s="14"/>
      <c r="M697" s="14"/>
      <c r="O697" s="14"/>
      <c r="P697" s="17"/>
      <c r="S697" s="84"/>
      <c r="T697" s="25"/>
      <c r="U697" s="25"/>
      <c r="V697" s="18"/>
      <c r="AF697" s="14"/>
      <c r="AJ697" s="14"/>
      <c r="AK697" s="75"/>
      <c r="AM697" s="77"/>
    </row>
    <row r="698" spans="3:39" ht="15" customHeight="1">
      <c r="C698" s="14"/>
      <c r="D698" s="14"/>
      <c r="E698" s="14"/>
      <c r="F698" s="14"/>
      <c r="H698" s="25"/>
      <c r="J698" s="125"/>
      <c r="K698" s="14"/>
      <c r="M698" s="14"/>
      <c r="O698" s="14"/>
      <c r="P698" s="17"/>
      <c r="S698" s="84"/>
      <c r="T698" s="25"/>
      <c r="U698" s="25"/>
      <c r="V698" s="18"/>
      <c r="AF698" s="14"/>
      <c r="AJ698" s="14"/>
      <c r="AK698" s="75"/>
      <c r="AM698" s="77"/>
    </row>
    <row r="699" spans="3:39" ht="15" customHeight="1">
      <c r="C699" s="14"/>
      <c r="D699" s="14"/>
      <c r="E699" s="14"/>
      <c r="F699" s="14"/>
      <c r="H699" s="25"/>
      <c r="J699" s="125"/>
      <c r="K699" s="14"/>
      <c r="M699" s="14"/>
      <c r="O699" s="14"/>
      <c r="P699" s="17"/>
      <c r="S699" s="84"/>
      <c r="T699" s="25"/>
      <c r="U699" s="25"/>
      <c r="V699" s="18"/>
      <c r="AF699" s="14"/>
      <c r="AJ699" s="14"/>
      <c r="AK699" s="75"/>
      <c r="AM699" s="77"/>
    </row>
    <row r="700" spans="3:39" ht="15" customHeight="1">
      <c r="C700" s="14"/>
      <c r="D700" s="14"/>
      <c r="E700" s="14"/>
      <c r="F700" s="14"/>
      <c r="H700" s="25"/>
      <c r="J700" s="125"/>
      <c r="K700" s="14"/>
      <c r="M700" s="14"/>
      <c r="O700" s="14"/>
      <c r="P700" s="17"/>
      <c r="S700" s="84"/>
      <c r="T700" s="25"/>
      <c r="U700" s="25"/>
      <c r="V700" s="18"/>
      <c r="AF700" s="14"/>
      <c r="AJ700" s="14"/>
      <c r="AK700" s="75"/>
      <c r="AM700" s="77"/>
    </row>
    <row r="701" spans="3:39" ht="15" customHeight="1">
      <c r="C701" s="14"/>
      <c r="D701" s="14"/>
      <c r="E701" s="14"/>
      <c r="F701" s="14"/>
      <c r="H701" s="25"/>
      <c r="J701" s="125"/>
      <c r="K701" s="14"/>
      <c r="M701" s="14"/>
      <c r="O701" s="14"/>
      <c r="P701" s="17"/>
      <c r="S701" s="84"/>
      <c r="T701" s="25"/>
      <c r="U701" s="25"/>
      <c r="V701" s="18"/>
      <c r="AF701" s="14"/>
      <c r="AJ701" s="14"/>
      <c r="AK701" s="75"/>
      <c r="AM701" s="77"/>
    </row>
    <row r="702" spans="3:39" ht="15" customHeight="1">
      <c r="C702" s="14"/>
      <c r="D702" s="14"/>
      <c r="E702" s="14"/>
      <c r="F702" s="14"/>
      <c r="H702" s="25"/>
      <c r="J702" s="125"/>
      <c r="K702" s="14"/>
      <c r="M702" s="14"/>
      <c r="O702" s="14"/>
      <c r="P702" s="17"/>
      <c r="S702" s="84"/>
      <c r="T702" s="25"/>
      <c r="U702" s="25"/>
      <c r="V702" s="18"/>
      <c r="AF702" s="14"/>
      <c r="AJ702" s="14"/>
      <c r="AK702" s="75"/>
      <c r="AM702" s="77"/>
    </row>
    <row r="703" spans="3:39" ht="15" customHeight="1">
      <c r="C703" s="14"/>
      <c r="D703" s="14"/>
      <c r="E703" s="14"/>
      <c r="F703" s="14"/>
      <c r="H703" s="25"/>
      <c r="J703" s="125"/>
      <c r="K703" s="14"/>
      <c r="M703" s="14"/>
      <c r="O703" s="14"/>
      <c r="P703" s="17"/>
      <c r="S703" s="84"/>
      <c r="T703" s="25"/>
      <c r="U703" s="25"/>
      <c r="V703" s="18"/>
      <c r="AF703" s="14"/>
      <c r="AJ703" s="14"/>
      <c r="AK703" s="75"/>
      <c r="AM703" s="77"/>
    </row>
    <row r="704" spans="3:39" ht="15" customHeight="1">
      <c r="C704" s="14"/>
      <c r="D704" s="14"/>
      <c r="E704" s="14"/>
      <c r="F704" s="14"/>
      <c r="H704" s="25"/>
      <c r="J704" s="125"/>
      <c r="K704" s="14"/>
      <c r="M704" s="14"/>
      <c r="O704" s="14"/>
      <c r="P704" s="17"/>
      <c r="S704" s="84"/>
      <c r="T704" s="25"/>
      <c r="U704" s="25"/>
      <c r="V704" s="18"/>
      <c r="AF704" s="14"/>
      <c r="AJ704" s="14"/>
      <c r="AK704" s="75"/>
      <c r="AM704" s="77"/>
    </row>
    <row r="705" spans="3:39" ht="15" customHeight="1">
      <c r="C705" s="14"/>
      <c r="D705" s="14"/>
      <c r="E705" s="14"/>
      <c r="F705" s="14"/>
      <c r="H705" s="25"/>
      <c r="J705" s="125"/>
      <c r="K705" s="14"/>
      <c r="M705" s="14"/>
      <c r="O705" s="14"/>
      <c r="P705" s="17"/>
      <c r="S705" s="84"/>
      <c r="T705" s="25"/>
      <c r="U705" s="25"/>
      <c r="V705" s="18"/>
      <c r="AF705" s="14"/>
      <c r="AJ705" s="14"/>
      <c r="AK705" s="75"/>
      <c r="AM705" s="77"/>
    </row>
    <row r="706" spans="3:39" ht="15" customHeight="1">
      <c r="C706" s="14"/>
      <c r="D706" s="14"/>
      <c r="E706" s="14"/>
      <c r="F706" s="14"/>
      <c r="H706" s="25"/>
      <c r="J706" s="125"/>
      <c r="K706" s="14"/>
      <c r="M706" s="14"/>
      <c r="O706" s="14"/>
      <c r="P706" s="17"/>
      <c r="S706" s="84"/>
      <c r="T706" s="25"/>
      <c r="U706" s="25"/>
      <c r="V706" s="18"/>
      <c r="AF706" s="14"/>
      <c r="AJ706" s="14"/>
      <c r="AK706" s="75"/>
      <c r="AM706" s="77"/>
    </row>
    <row r="707" spans="3:39" ht="15" customHeight="1">
      <c r="C707" s="14"/>
      <c r="D707" s="14"/>
      <c r="E707" s="14"/>
      <c r="F707" s="14"/>
      <c r="H707" s="25"/>
      <c r="J707" s="125"/>
      <c r="K707" s="14"/>
      <c r="M707" s="14"/>
      <c r="O707" s="14"/>
      <c r="P707" s="17"/>
      <c r="S707" s="84"/>
      <c r="T707" s="25"/>
      <c r="U707" s="25"/>
      <c r="V707" s="18"/>
      <c r="AF707" s="14"/>
      <c r="AJ707" s="14"/>
      <c r="AK707" s="75"/>
      <c r="AM707" s="77"/>
    </row>
    <row r="708" spans="3:39" ht="15" customHeight="1">
      <c r="C708" s="14"/>
      <c r="D708" s="14"/>
      <c r="E708" s="14"/>
      <c r="F708" s="14"/>
      <c r="H708" s="25"/>
      <c r="J708" s="125"/>
      <c r="K708" s="14"/>
      <c r="M708" s="14"/>
      <c r="O708" s="14"/>
      <c r="P708" s="17"/>
      <c r="S708" s="84"/>
      <c r="T708" s="25"/>
      <c r="U708" s="25"/>
      <c r="V708" s="18"/>
      <c r="AF708" s="14"/>
      <c r="AJ708" s="14"/>
      <c r="AK708" s="75"/>
      <c r="AM708" s="77"/>
    </row>
    <row r="709" spans="3:39" ht="15" customHeight="1">
      <c r="C709" s="14"/>
      <c r="D709" s="14"/>
      <c r="E709" s="14"/>
      <c r="F709" s="14"/>
      <c r="H709" s="25"/>
      <c r="J709" s="125"/>
      <c r="K709" s="14"/>
      <c r="M709" s="14"/>
      <c r="O709" s="14"/>
      <c r="P709" s="17"/>
      <c r="S709" s="84"/>
      <c r="T709" s="25"/>
      <c r="U709" s="25"/>
      <c r="V709" s="18"/>
      <c r="AF709" s="14"/>
      <c r="AJ709" s="14"/>
      <c r="AK709" s="75"/>
      <c r="AM709" s="77"/>
    </row>
    <row r="710" spans="3:39" ht="15" customHeight="1">
      <c r="C710" s="14"/>
      <c r="D710" s="14"/>
      <c r="E710" s="14"/>
      <c r="F710" s="14"/>
      <c r="H710" s="25"/>
      <c r="J710" s="125"/>
      <c r="K710" s="14"/>
      <c r="M710" s="14"/>
      <c r="O710" s="14"/>
      <c r="P710" s="17"/>
      <c r="S710" s="84"/>
      <c r="T710" s="25"/>
      <c r="U710" s="25"/>
      <c r="V710" s="18"/>
      <c r="AF710" s="14"/>
      <c r="AJ710" s="14"/>
      <c r="AK710" s="75"/>
      <c r="AM710" s="77"/>
    </row>
    <row r="711" spans="3:39" ht="15" customHeight="1">
      <c r="C711" s="14"/>
      <c r="D711" s="14"/>
      <c r="E711" s="14"/>
      <c r="F711" s="14"/>
      <c r="H711" s="25"/>
      <c r="J711" s="125"/>
      <c r="K711" s="14"/>
      <c r="M711" s="14"/>
      <c r="O711" s="14"/>
      <c r="P711" s="17"/>
      <c r="S711" s="84"/>
      <c r="T711" s="25"/>
      <c r="U711" s="25"/>
      <c r="V711" s="18"/>
      <c r="AF711" s="14"/>
      <c r="AJ711" s="14"/>
      <c r="AK711" s="75"/>
      <c r="AM711" s="77"/>
    </row>
    <row r="712" spans="3:39" ht="15" customHeight="1">
      <c r="C712" s="14"/>
      <c r="D712" s="14"/>
      <c r="E712" s="14"/>
      <c r="F712" s="14"/>
      <c r="H712" s="25"/>
      <c r="J712" s="125"/>
      <c r="K712" s="14"/>
      <c r="M712" s="14"/>
      <c r="O712" s="14"/>
      <c r="P712" s="17"/>
      <c r="S712" s="84"/>
      <c r="T712" s="25"/>
      <c r="U712" s="25"/>
      <c r="V712" s="18"/>
      <c r="AF712" s="14"/>
      <c r="AJ712" s="14"/>
      <c r="AK712" s="75"/>
      <c r="AM712" s="77"/>
    </row>
    <row r="713" spans="3:39" ht="15" customHeight="1">
      <c r="C713" s="14"/>
      <c r="D713" s="14"/>
      <c r="E713" s="14"/>
      <c r="F713" s="14"/>
      <c r="H713" s="25"/>
      <c r="J713" s="125"/>
      <c r="K713" s="14"/>
      <c r="M713" s="14"/>
      <c r="O713" s="14"/>
      <c r="P713" s="17"/>
      <c r="S713" s="84"/>
      <c r="T713" s="25"/>
      <c r="U713" s="25"/>
      <c r="V713" s="18"/>
      <c r="AF713" s="14"/>
      <c r="AJ713" s="14"/>
      <c r="AK713" s="75"/>
      <c r="AM713" s="77"/>
    </row>
    <row r="714" spans="3:39" ht="15" customHeight="1">
      <c r="C714" s="14"/>
      <c r="D714" s="14"/>
      <c r="E714" s="14"/>
      <c r="F714" s="14"/>
      <c r="H714" s="25"/>
      <c r="J714" s="125"/>
      <c r="K714" s="14"/>
      <c r="M714" s="14"/>
      <c r="O714" s="14"/>
      <c r="P714" s="17"/>
      <c r="S714" s="84"/>
      <c r="T714" s="25"/>
      <c r="U714" s="25"/>
      <c r="V714" s="18"/>
      <c r="AF714" s="14"/>
      <c r="AJ714" s="14"/>
      <c r="AK714" s="75"/>
      <c r="AM714" s="77"/>
    </row>
    <row r="715" spans="3:39" ht="15" customHeight="1">
      <c r="C715" s="14"/>
      <c r="D715" s="14"/>
      <c r="E715" s="14"/>
      <c r="F715" s="14"/>
      <c r="H715" s="25"/>
      <c r="J715" s="125"/>
      <c r="K715" s="14"/>
      <c r="M715" s="14"/>
      <c r="O715" s="14"/>
      <c r="P715" s="17"/>
      <c r="S715" s="84"/>
      <c r="T715" s="25"/>
      <c r="U715" s="25"/>
      <c r="V715" s="18"/>
      <c r="AF715" s="14"/>
      <c r="AJ715" s="14"/>
      <c r="AK715" s="75"/>
      <c r="AM715" s="77"/>
    </row>
    <row r="716" spans="3:39" ht="15" customHeight="1">
      <c r="C716" s="14"/>
      <c r="D716" s="14"/>
      <c r="E716" s="14"/>
      <c r="F716" s="14"/>
      <c r="H716" s="25"/>
      <c r="J716" s="125"/>
      <c r="K716" s="14"/>
      <c r="M716" s="14"/>
      <c r="O716" s="14"/>
      <c r="P716" s="17"/>
      <c r="S716" s="84"/>
      <c r="T716" s="25"/>
      <c r="U716" s="25"/>
      <c r="V716" s="18"/>
      <c r="AF716" s="14"/>
      <c r="AJ716" s="14"/>
      <c r="AK716" s="75"/>
      <c r="AM716" s="77"/>
    </row>
    <row r="717" spans="3:39" ht="15" customHeight="1">
      <c r="C717" s="14"/>
      <c r="D717" s="14"/>
      <c r="E717" s="14"/>
      <c r="F717" s="14"/>
      <c r="H717" s="25"/>
      <c r="J717" s="125"/>
      <c r="K717" s="14"/>
      <c r="M717" s="14"/>
      <c r="O717" s="14"/>
      <c r="P717" s="17"/>
      <c r="S717" s="84"/>
      <c r="T717" s="25"/>
      <c r="U717" s="25"/>
      <c r="V717" s="18"/>
      <c r="AF717" s="14"/>
      <c r="AJ717" s="14"/>
      <c r="AK717" s="75"/>
      <c r="AM717" s="77"/>
    </row>
    <row r="718" spans="3:39" ht="15" customHeight="1">
      <c r="C718" s="14"/>
      <c r="D718" s="14"/>
      <c r="E718" s="14"/>
      <c r="F718" s="14"/>
      <c r="H718" s="25"/>
      <c r="J718" s="125"/>
      <c r="K718" s="14"/>
      <c r="M718" s="14"/>
      <c r="O718" s="14"/>
      <c r="P718" s="17"/>
      <c r="S718" s="84"/>
      <c r="T718" s="25"/>
      <c r="U718" s="25"/>
      <c r="V718" s="18"/>
      <c r="AF718" s="14"/>
      <c r="AJ718" s="14"/>
      <c r="AK718" s="75"/>
      <c r="AM718" s="77"/>
    </row>
    <row r="719" spans="3:39" ht="15" customHeight="1">
      <c r="C719" s="14"/>
      <c r="D719" s="14"/>
      <c r="E719" s="14"/>
      <c r="F719" s="14"/>
      <c r="H719" s="25"/>
      <c r="J719" s="125"/>
      <c r="K719" s="14"/>
      <c r="M719" s="14"/>
      <c r="O719" s="14"/>
      <c r="P719" s="17"/>
      <c r="S719" s="84"/>
      <c r="T719" s="25"/>
      <c r="U719" s="25"/>
      <c r="V719" s="18"/>
      <c r="AF719" s="14"/>
      <c r="AJ719" s="14"/>
      <c r="AK719" s="75"/>
      <c r="AM719" s="77"/>
    </row>
    <row r="720" spans="3:39" ht="15" customHeight="1">
      <c r="C720" s="14"/>
      <c r="D720" s="14"/>
      <c r="E720" s="14"/>
      <c r="F720" s="14"/>
      <c r="H720" s="25"/>
      <c r="J720" s="125"/>
      <c r="K720" s="14"/>
      <c r="M720" s="14"/>
      <c r="O720" s="14"/>
      <c r="P720" s="17"/>
      <c r="S720" s="84"/>
      <c r="T720" s="25"/>
      <c r="U720" s="25"/>
      <c r="V720" s="18"/>
      <c r="AF720" s="14"/>
      <c r="AJ720" s="14"/>
      <c r="AK720" s="75"/>
      <c r="AM720" s="77"/>
    </row>
    <row r="721" spans="3:39" ht="15" customHeight="1">
      <c r="C721" s="14"/>
      <c r="D721" s="14"/>
      <c r="E721" s="14"/>
      <c r="F721" s="14"/>
      <c r="H721" s="25"/>
      <c r="J721" s="125"/>
      <c r="K721" s="14"/>
      <c r="M721" s="14"/>
      <c r="O721" s="14"/>
      <c r="P721" s="17"/>
      <c r="S721" s="84"/>
      <c r="T721" s="25"/>
      <c r="U721" s="25"/>
      <c r="V721" s="18"/>
      <c r="AF721" s="14"/>
      <c r="AJ721" s="14"/>
      <c r="AK721" s="75"/>
      <c r="AM721" s="77"/>
    </row>
    <row r="722" spans="3:39" ht="15" customHeight="1">
      <c r="C722" s="14"/>
      <c r="D722" s="14"/>
      <c r="E722" s="14"/>
      <c r="F722" s="14"/>
      <c r="H722" s="25"/>
      <c r="J722" s="125"/>
      <c r="K722" s="14"/>
      <c r="M722" s="14"/>
      <c r="O722" s="14"/>
      <c r="P722" s="17"/>
      <c r="S722" s="84"/>
      <c r="T722" s="25"/>
      <c r="U722" s="25"/>
      <c r="V722" s="18"/>
      <c r="AF722" s="14"/>
      <c r="AJ722" s="14"/>
      <c r="AK722" s="75"/>
      <c r="AM722" s="77"/>
    </row>
    <row r="723" spans="3:39" ht="15" customHeight="1">
      <c r="C723" s="14"/>
      <c r="D723" s="14"/>
      <c r="E723" s="14"/>
      <c r="F723" s="14"/>
      <c r="H723" s="25"/>
      <c r="J723" s="125"/>
      <c r="K723" s="14"/>
      <c r="M723" s="14"/>
      <c r="O723" s="14"/>
      <c r="P723" s="17"/>
      <c r="S723" s="84"/>
      <c r="T723" s="25"/>
      <c r="U723" s="25"/>
      <c r="V723" s="18"/>
      <c r="AF723" s="14"/>
      <c r="AJ723" s="14"/>
      <c r="AK723" s="75"/>
      <c r="AM723" s="77"/>
    </row>
    <row r="724" spans="3:39" ht="15" customHeight="1">
      <c r="C724" s="14"/>
      <c r="D724" s="14"/>
      <c r="E724" s="14"/>
      <c r="F724" s="14"/>
      <c r="H724" s="25"/>
      <c r="J724" s="125"/>
      <c r="K724" s="14"/>
      <c r="M724" s="14"/>
      <c r="O724" s="14"/>
      <c r="P724" s="17"/>
      <c r="S724" s="84"/>
      <c r="T724" s="25"/>
      <c r="U724" s="25"/>
      <c r="V724" s="18"/>
      <c r="AF724" s="14"/>
      <c r="AJ724" s="14"/>
      <c r="AK724" s="75"/>
      <c r="AM724" s="77"/>
    </row>
    <row r="725" spans="3:39" ht="15" customHeight="1">
      <c r="C725" s="14"/>
      <c r="D725" s="14"/>
      <c r="E725" s="14"/>
      <c r="F725" s="14"/>
      <c r="H725" s="25"/>
      <c r="J725" s="125"/>
      <c r="K725" s="14"/>
      <c r="M725" s="14"/>
      <c r="O725" s="14"/>
      <c r="P725" s="17"/>
      <c r="S725" s="84"/>
      <c r="T725" s="25"/>
      <c r="U725" s="25"/>
      <c r="V725" s="18"/>
      <c r="AF725" s="14"/>
      <c r="AJ725" s="14"/>
      <c r="AK725" s="75"/>
      <c r="AM725" s="77"/>
    </row>
    <row r="726" spans="3:39" ht="15" customHeight="1">
      <c r="C726" s="14"/>
      <c r="D726" s="14"/>
      <c r="E726" s="14"/>
      <c r="F726" s="14"/>
      <c r="H726" s="25"/>
      <c r="J726" s="125"/>
      <c r="K726" s="14"/>
      <c r="M726" s="14"/>
      <c r="O726" s="14"/>
      <c r="P726" s="17"/>
      <c r="S726" s="84"/>
      <c r="T726" s="25"/>
      <c r="U726" s="25"/>
      <c r="V726" s="18"/>
      <c r="AF726" s="14"/>
      <c r="AJ726" s="14"/>
      <c r="AK726" s="75"/>
      <c r="AM726" s="77"/>
    </row>
    <row r="727" spans="3:39" ht="15" customHeight="1">
      <c r="C727" s="14"/>
      <c r="D727" s="14"/>
      <c r="E727" s="14"/>
      <c r="F727" s="14"/>
      <c r="H727" s="25"/>
      <c r="J727" s="125"/>
      <c r="K727" s="14"/>
      <c r="M727" s="14"/>
      <c r="O727" s="14"/>
      <c r="P727" s="17"/>
      <c r="S727" s="84"/>
      <c r="T727" s="25"/>
      <c r="U727" s="25"/>
      <c r="V727" s="18"/>
      <c r="AF727" s="14"/>
      <c r="AJ727" s="14"/>
      <c r="AK727" s="75"/>
      <c r="AM727" s="77"/>
    </row>
    <row r="728" spans="3:39" ht="15" customHeight="1">
      <c r="C728" s="14"/>
      <c r="D728" s="14"/>
      <c r="E728" s="14"/>
      <c r="F728" s="14"/>
      <c r="H728" s="25"/>
      <c r="J728" s="125"/>
      <c r="K728" s="14"/>
      <c r="M728" s="14"/>
      <c r="O728" s="14"/>
      <c r="P728" s="17"/>
      <c r="S728" s="84"/>
      <c r="T728" s="25"/>
      <c r="U728" s="25"/>
      <c r="V728" s="18"/>
      <c r="AF728" s="14"/>
      <c r="AJ728" s="14"/>
      <c r="AK728" s="75"/>
      <c r="AM728" s="77"/>
    </row>
    <row r="729" spans="3:39" ht="15" customHeight="1">
      <c r="C729" s="14"/>
      <c r="D729" s="14"/>
      <c r="E729" s="14"/>
      <c r="F729" s="14"/>
      <c r="H729" s="25"/>
      <c r="J729" s="125"/>
      <c r="K729" s="14"/>
      <c r="M729" s="14"/>
      <c r="O729" s="14"/>
      <c r="P729" s="17"/>
      <c r="S729" s="84"/>
      <c r="T729" s="25"/>
      <c r="U729" s="25"/>
      <c r="V729" s="18"/>
      <c r="AF729" s="14"/>
      <c r="AJ729" s="14"/>
      <c r="AK729" s="75"/>
      <c r="AM729" s="77"/>
    </row>
    <row r="730" spans="3:39" ht="15" customHeight="1">
      <c r="C730" s="14"/>
      <c r="D730" s="14"/>
      <c r="E730" s="14"/>
      <c r="F730" s="14"/>
      <c r="H730" s="25"/>
      <c r="J730" s="125"/>
      <c r="K730" s="14"/>
      <c r="M730" s="14"/>
      <c r="O730" s="14"/>
      <c r="P730" s="17"/>
      <c r="S730" s="84"/>
      <c r="T730" s="25"/>
      <c r="U730" s="25"/>
      <c r="V730" s="18"/>
      <c r="AF730" s="14"/>
      <c r="AJ730" s="14"/>
      <c r="AK730" s="75"/>
      <c r="AM730" s="77"/>
    </row>
    <row r="731" spans="3:39" ht="15" customHeight="1">
      <c r="C731" s="14"/>
      <c r="D731" s="14"/>
      <c r="E731" s="14"/>
      <c r="F731" s="14"/>
      <c r="H731" s="25"/>
      <c r="J731" s="125"/>
      <c r="K731" s="14"/>
      <c r="M731" s="14"/>
      <c r="O731" s="14"/>
      <c r="P731" s="17"/>
      <c r="S731" s="84"/>
      <c r="T731" s="25"/>
      <c r="U731" s="25"/>
      <c r="V731" s="18"/>
      <c r="AF731" s="14"/>
      <c r="AJ731" s="14"/>
      <c r="AK731" s="75"/>
      <c r="AM731" s="77"/>
    </row>
    <row r="732" spans="3:39" ht="15" customHeight="1">
      <c r="C732" s="14"/>
      <c r="D732" s="14"/>
      <c r="E732" s="14"/>
      <c r="F732" s="14"/>
      <c r="H732" s="25"/>
      <c r="J732" s="125"/>
      <c r="K732" s="14"/>
      <c r="M732" s="14"/>
      <c r="O732" s="14"/>
      <c r="P732" s="17"/>
      <c r="S732" s="84"/>
      <c r="T732" s="25"/>
      <c r="U732" s="25"/>
      <c r="V732" s="18"/>
      <c r="AF732" s="14"/>
      <c r="AJ732" s="14"/>
      <c r="AK732" s="75"/>
      <c r="AM732" s="77"/>
    </row>
    <row r="733" spans="3:39" ht="15" customHeight="1">
      <c r="C733" s="14"/>
      <c r="D733" s="14"/>
      <c r="E733" s="14"/>
      <c r="F733" s="14"/>
      <c r="H733" s="25"/>
      <c r="J733" s="125"/>
      <c r="K733" s="14"/>
      <c r="M733" s="14"/>
      <c r="O733" s="14"/>
      <c r="P733" s="17"/>
      <c r="S733" s="84"/>
      <c r="T733" s="25"/>
      <c r="U733" s="25"/>
      <c r="V733" s="18"/>
      <c r="AF733" s="14"/>
      <c r="AJ733" s="14"/>
      <c r="AK733" s="75"/>
      <c r="AM733" s="77"/>
    </row>
    <row r="734" spans="3:39" ht="15" customHeight="1">
      <c r="C734" s="14"/>
      <c r="D734" s="14"/>
      <c r="E734" s="14"/>
      <c r="F734" s="14"/>
      <c r="H734" s="25"/>
      <c r="J734" s="125"/>
      <c r="K734" s="14"/>
      <c r="M734" s="14"/>
      <c r="O734" s="14"/>
      <c r="P734" s="17"/>
      <c r="S734" s="84"/>
      <c r="T734" s="25"/>
      <c r="U734" s="25"/>
      <c r="V734" s="18"/>
      <c r="AF734" s="14"/>
      <c r="AJ734" s="14"/>
      <c r="AK734" s="75"/>
      <c r="AM734" s="77"/>
    </row>
    <row r="735" spans="3:39" ht="15" customHeight="1">
      <c r="C735" s="14"/>
      <c r="D735" s="14"/>
      <c r="E735" s="14"/>
      <c r="F735" s="14"/>
      <c r="H735" s="25"/>
      <c r="J735" s="125"/>
      <c r="K735" s="14"/>
      <c r="M735" s="14"/>
      <c r="O735" s="14"/>
      <c r="P735" s="17"/>
      <c r="S735" s="84"/>
      <c r="T735" s="25"/>
      <c r="U735" s="25"/>
      <c r="V735" s="18"/>
      <c r="AF735" s="14"/>
      <c r="AJ735" s="14"/>
      <c r="AK735" s="75"/>
      <c r="AM735" s="77"/>
    </row>
    <row r="736" spans="3:39" ht="15" customHeight="1">
      <c r="C736" s="14"/>
      <c r="D736" s="14"/>
      <c r="E736" s="14"/>
      <c r="F736" s="14"/>
      <c r="H736" s="25"/>
      <c r="J736" s="125"/>
      <c r="K736" s="14"/>
      <c r="M736" s="14"/>
      <c r="O736" s="14"/>
      <c r="P736" s="17"/>
      <c r="S736" s="84"/>
      <c r="T736" s="25"/>
      <c r="U736" s="25"/>
      <c r="V736" s="18"/>
      <c r="AF736" s="14"/>
      <c r="AJ736" s="14"/>
      <c r="AK736" s="75"/>
      <c r="AM736" s="77"/>
    </row>
    <row r="737" spans="3:39" ht="15" customHeight="1">
      <c r="C737" s="14"/>
      <c r="D737" s="14"/>
      <c r="E737" s="14"/>
      <c r="F737" s="14"/>
      <c r="H737" s="25"/>
      <c r="J737" s="125"/>
      <c r="K737" s="14"/>
      <c r="M737" s="14"/>
      <c r="O737" s="14"/>
      <c r="P737" s="17"/>
      <c r="S737" s="84"/>
      <c r="T737" s="25"/>
      <c r="U737" s="25"/>
      <c r="V737" s="18"/>
      <c r="AF737" s="14"/>
      <c r="AJ737" s="14"/>
      <c r="AK737" s="75"/>
      <c r="AM737" s="77"/>
    </row>
    <row r="738" spans="3:39" ht="15" customHeight="1">
      <c r="C738" s="14"/>
      <c r="D738" s="14"/>
      <c r="E738" s="14"/>
      <c r="F738" s="14"/>
      <c r="H738" s="25"/>
      <c r="J738" s="125"/>
      <c r="K738" s="14"/>
      <c r="M738" s="14"/>
      <c r="O738" s="14"/>
      <c r="P738" s="17"/>
      <c r="S738" s="84"/>
      <c r="T738" s="25"/>
      <c r="U738" s="25"/>
      <c r="V738" s="18"/>
      <c r="AF738" s="14"/>
      <c r="AJ738" s="14"/>
      <c r="AK738" s="75"/>
      <c r="AM738" s="77"/>
    </row>
    <row r="739" spans="3:39" ht="15" customHeight="1">
      <c r="C739" s="14"/>
      <c r="D739" s="14"/>
      <c r="E739" s="14"/>
      <c r="F739" s="14"/>
      <c r="H739" s="25"/>
      <c r="J739" s="125"/>
      <c r="K739" s="14"/>
      <c r="M739" s="14"/>
      <c r="O739" s="14"/>
      <c r="P739" s="17"/>
      <c r="S739" s="84"/>
      <c r="T739" s="25"/>
      <c r="U739" s="25"/>
      <c r="V739" s="18"/>
      <c r="AF739" s="14"/>
      <c r="AJ739" s="14"/>
      <c r="AK739" s="75"/>
      <c r="AM739" s="77"/>
    </row>
    <row r="740" spans="3:39" ht="15" customHeight="1">
      <c r="C740" s="14"/>
      <c r="D740" s="14"/>
      <c r="E740" s="14"/>
      <c r="F740" s="14"/>
      <c r="H740" s="25"/>
      <c r="J740" s="125"/>
      <c r="K740" s="14"/>
      <c r="M740" s="14"/>
      <c r="O740" s="14"/>
      <c r="P740" s="17"/>
      <c r="S740" s="84"/>
      <c r="T740" s="25"/>
      <c r="U740" s="25"/>
      <c r="V740" s="18"/>
      <c r="AF740" s="14"/>
      <c r="AJ740" s="14"/>
      <c r="AK740" s="75"/>
      <c r="AM740" s="77"/>
    </row>
    <row r="741" spans="3:39" ht="15" customHeight="1">
      <c r="C741" s="14"/>
      <c r="D741" s="14"/>
      <c r="E741" s="14"/>
      <c r="F741" s="14"/>
      <c r="H741" s="25"/>
      <c r="J741" s="125"/>
      <c r="K741" s="14"/>
      <c r="M741" s="14"/>
      <c r="O741" s="14"/>
      <c r="P741" s="17"/>
      <c r="S741" s="84"/>
      <c r="T741" s="25"/>
      <c r="U741" s="25"/>
      <c r="V741" s="18"/>
      <c r="AF741" s="14"/>
      <c r="AJ741" s="14"/>
      <c r="AK741" s="75"/>
      <c r="AM741" s="77"/>
    </row>
    <row r="742" spans="3:39" ht="15" customHeight="1">
      <c r="C742" s="14"/>
      <c r="D742" s="14"/>
      <c r="E742" s="14"/>
      <c r="F742" s="14"/>
      <c r="H742" s="25"/>
      <c r="J742" s="125"/>
      <c r="K742" s="14"/>
      <c r="M742" s="14"/>
      <c r="O742" s="14"/>
      <c r="P742" s="17"/>
      <c r="S742" s="84"/>
      <c r="T742" s="25"/>
      <c r="U742" s="25"/>
      <c r="V742" s="18"/>
      <c r="AF742" s="14"/>
      <c r="AJ742" s="14"/>
      <c r="AK742" s="75"/>
      <c r="AM742" s="77"/>
    </row>
    <row r="743" spans="3:39" ht="15" customHeight="1">
      <c r="C743" s="14"/>
      <c r="D743" s="14"/>
      <c r="E743" s="14"/>
      <c r="F743" s="14"/>
      <c r="H743" s="25"/>
      <c r="J743" s="125"/>
      <c r="K743" s="14"/>
      <c r="M743" s="14"/>
      <c r="O743" s="14"/>
      <c r="P743" s="17"/>
      <c r="S743" s="84"/>
      <c r="T743" s="25"/>
      <c r="U743" s="25"/>
      <c r="V743" s="18"/>
      <c r="AF743" s="14"/>
      <c r="AJ743" s="14"/>
      <c r="AK743" s="75"/>
      <c r="AM743" s="77"/>
    </row>
    <row r="744" spans="3:39" ht="15" customHeight="1">
      <c r="C744" s="14"/>
      <c r="D744" s="14"/>
      <c r="E744" s="14"/>
      <c r="F744" s="14"/>
      <c r="H744" s="25"/>
      <c r="J744" s="125"/>
      <c r="K744" s="14"/>
      <c r="M744" s="14"/>
      <c r="O744" s="14"/>
      <c r="P744" s="17"/>
      <c r="S744" s="84"/>
      <c r="T744" s="25"/>
      <c r="U744" s="25"/>
      <c r="V744" s="18"/>
      <c r="AF744" s="14"/>
      <c r="AJ744" s="14"/>
      <c r="AK744" s="75"/>
      <c r="AM744" s="77"/>
    </row>
    <row r="745" spans="3:39" ht="15" customHeight="1">
      <c r="C745" s="14"/>
      <c r="D745" s="14"/>
      <c r="E745" s="14"/>
      <c r="F745" s="14"/>
      <c r="H745" s="25"/>
      <c r="J745" s="125"/>
      <c r="K745" s="14"/>
      <c r="M745" s="14"/>
      <c r="O745" s="14"/>
      <c r="P745" s="17"/>
      <c r="S745" s="84"/>
      <c r="T745" s="25"/>
      <c r="U745" s="25"/>
      <c r="V745" s="18"/>
      <c r="AF745" s="14"/>
      <c r="AJ745" s="14"/>
      <c r="AK745" s="75"/>
      <c r="AM745" s="77"/>
    </row>
    <row r="746" spans="3:39" ht="15" customHeight="1">
      <c r="C746" s="14"/>
      <c r="D746" s="14"/>
      <c r="E746" s="14"/>
      <c r="F746" s="14"/>
      <c r="H746" s="25"/>
      <c r="J746" s="125"/>
      <c r="K746" s="14"/>
      <c r="M746" s="14"/>
      <c r="O746" s="14"/>
      <c r="P746" s="17"/>
      <c r="S746" s="84"/>
      <c r="T746" s="25"/>
      <c r="U746" s="25"/>
      <c r="V746" s="18"/>
      <c r="AF746" s="14"/>
      <c r="AJ746" s="14"/>
      <c r="AK746" s="75"/>
      <c r="AM746" s="77"/>
    </row>
    <row r="747" spans="3:39" ht="15" customHeight="1">
      <c r="C747" s="14"/>
      <c r="D747" s="14"/>
      <c r="E747" s="14"/>
      <c r="F747" s="14"/>
      <c r="H747" s="25"/>
      <c r="J747" s="125"/>
      <c r="K747" s="14"/>
      <c r="M747" s="14"/>
      <c r="O747" s="14"/>
      <c r="P747" s="17"/>
      <c r="S747" s="84"/>
      <c r="T747" s="25"/>
      <c r="U747" s="25"/>
      <c r="V747" s="18"/>
      <c r="AF747" s="14"/>
      <c r="AJ747" s="14"/>
      <c r="AK747" s="75"/>
      <c r="AM747" s="77"/>
    </row>
    <row r="748" spans="3:39" ht="15" customHeight="1">
      <c r="C748" s="14"/>
      <c r="D748" s="14"/>
      <c r="E748" s="14"/>
      <c r="F748" s="14"/>
      <c r="H748" s="25"/>
      <c r="J748" s="125"/>
      <c r="K748" s="14"/>
      <c r="M748" s="14"/>
      <c r="O748" s="14"/>
      <c r="P748" s="17"/>
      <c r="S748" s="84"/>
      <c r="T748" s="25"/>
      <c r="U748" s="25"/>
      <c r="V748" s="18"/>
      <c r="AF748" s="14"/>
      <c r="AJ748" s="14"/>
      <c r="AK748" s="75"/>
      <c r="AM748" s="77"/>
    </row>
    <row r="749" spans="3:39" ht="15" customHeight="1">
      <c r="C749" s="14"/>
      <c r="D749" s="14"/>
      <c r="E749" s="14"/>
      <c r="F749" s="14"/>
      <c r="H749" s="25"/>
      <c r="J749" s="125"/>
      <c r="K749" s="14"/>
      <c r="M749" s="14"/>
      <c r="O749" s="14"/>
      <c r="P749" s="17"/>
      <c r="S749" s="84"/>
      <c r="T749" s="25"/>
      <c r="U749" s="25"/>
      <c r="V749" s="18"/>
      <c r="AF749" s="14"/>
      <c r="AJ749" s="14"/>
      <c r="AK749" s="75"/>
      <c r="AM749" s="77"/>
    </row>
    <row r="750" spans="3:39" ht="15" customHeight="1">
      <c r="C750" s="14"/>
      <c r="D750" s="14"/>
      <c r="E750" s="14"/>
      <c r="F750" s="14"/>
      <c r="H750" s="25"/>
      <c r="J750" s="125"/>
      <c r="K750" s="14"/>
      <c r="M750" s="14"/>
      <c r="O750" s="14"/>
      <c r="P750" s="17"/>
      <c r="S750" s="84"/>
      <c r="T750" s="25"/>
      <c r="U750" s="25"/>
      <c r="V750" s="18"/>
      <c r="AF750" s="14"/>
      <c r="AJ750" s="14"/>
      <c r="AK750" s="75"/>
      <c r="AM750" s="77"/>
    </row>
    <row r="751" spans="3:39" ht="15" customHeight="1">
      <c r="C751" s="14"/>
      <c r="D751" s="14"/>
      <c r="E751" s="14"/>
      <c r="F751" s="14"/>
      <c r="H751" s="25"/>
      <c r="J751" s="125"/>
      <c r="K751" s="14"/>
      <c r="M751" s="14"/>
      <c r="O751" s="14"/>
      <c r="P751" s="17"/>
      <c r="S751" s="84"/>
      <c r="T751" s="25"/>
      <c r="U751" s="25"/>
      <c r="V751" s="18"/>
      <c r="AF751" s="14"/>
      <c r="AJ751" s="14"/>
      <c r="AK751" s="75"/>
      <c r="AM751" s="77"/>
    </row>
    <row r="752" spans="3:39" ht="15" customHeight="1">
      <c r="C752" s="14"/>
      <c r="D752" s="14"/>
      <c r="E752" s="14"/>
      <c r="F752" s="14"/>
      <c r="H752" s="25"/>
      <c r="J752" s="125"/>
      <c r="K752" s="14"/>
      <c r="M752" s="14"/>
      <c r="O752" s="14"/>
      <c r="P752" s="17"/>
      <c r="S752" s="84"/>
      <c r="T752" s="25"/>
      <c r="U752" s="25"/>
      <c r="V752" s="18"/>
      <c r="AF752" s="14"/>
      <c r="AJ752" s="14"/>
      <c r="AK752" s="75"/>
      <c r="AM752" s="77"/>
    </row>
    <row r="753" spans="3:39" ht="15" customHeight="1">
      <c r="C753" s="14"/>
      <c r="D753" s="14"/>
      <c r="E753" s="14"/>
      <c r="F753" s="14"/>
      <c r="H753" s="25"/>
      <c r="J753" s="125"/>
      <c r="K753" s="14"/>
      <c r="M753" s="14"/>
      <c r="O753" s="14"/>
      <c r="P753" s="17"/>
      <c r="S753" s="84"/>
      <c r="T753" s="25"/>
      <c r="U753" s="25"/>
      <c r="V753" s="18"/>
      <c r="AF753" s="14"/>
      <c r="AJ753" s="14"/>
      <c r="AK753" s="75"/>
      <c r="AM753" s="77"/>
    </row>
    <row r="754" spans="3:39" ht="15" customHeight="1">
      <c r="C754" s="14"/>
      <c r="D754" s="14"/>
      <c r="E754" s="14"/>
      <c r="F754" s="14"/>
      <c r="H754" s="25"/>
      <c r="J754" s="125"/>
      <c r="K754" s="14"/>
      <c r="M754" s="14"/>
      <c r="O754" s="14"/>
      <c r="P754" s="17"/>
      <c r="S754" s="84"/>
      <c r="T754" s="25"/>
      <c r="U754" s="25"/>
      <c r="V754" s="18"/>
      <c r="AF754" s="14"/>
      <c r="AJ754" s="14"/>
      <c r="AK754" s="75"/>
      <c r="AM754" s="77"/>
    </row>
    <row r="755" spans="3:39" ht="15" customHeight="1">
      <c r="C755" s="14"/>
      <c r="D755" s="14"/>
      <c r="E755" s="14"/>
      <c r="F755" s="14"/>
      <c r="H755" s="25"/>
      <c r="J755" s="125"/>
      <c r="K755" s="14"/>
      <c r="M755" s="14"/>
      <c r="O755" s="14"/>
      <c r="P755" s="17"/>
      <c r="S755" s="84"/>
      <c r="T755" s="25"/>
      <c r="U755" s="25"/>
      <c r="V755" s="18"/>
      <c r="AF755" s="14"/>
      <c r="AJ755" s="14"/>
      <c r="AK755" s="75"/>
      <c r="AM755" s="77"/>
    </row>
    <row r="756" spans="3:39" ht="15" customHeight="1">
      <c r="C756" s="14"/>
      <c r="D756" s="14"/>
      <c r="E756" s="14"/>
      <c r="F756" s="14"/>
      <c r="H756" s="25"/>
      <c r="J756" s="125"/>
      <c r="K756" s="14"/>
      <c r="M756" s="14"/>
      <c r="O756" s="14"/>
      <c r="P756" s="17"/>
      <c r="S756" s="84"/>
      <c r="T756" s="25"/>
      <c r="U756" s="25"/>
      <c r="V756" s="18"/>
      <c r="AF756" s="14"/>
      <c r="AJ756" s="14"/>
      <c r="AK756" s="75"/>
      <c r="AM756" s="77"/>
    </row>
    <row r="757" spans="3:39" ht="15" customHeight="1">
      <c r="C757" s="14"/>
      <c r="D757" s="14"/>
      <c r="E757" s="14"/>
      <c r="F757" s="14"/>
      <c r="H757" s="25"/>
      <c r="J757" s="125"/>
      <c r="K757" s="14"/>
      <c r="M757" s="14"/>
      <c r="O757" s="14"/>
      <c r="P757" s="17"/>
      <c r="S757" s="84"/>
      <c r="T757" s="25"/>
      <c r="U757" s="25"/>
      <c r="V757" s="18"/>
      <c r="AF757" s="14"/>
      <c r="AJ757" s="14"/>
      <c r="AK757" s="75"/>
      <c r="AM757" s="77"/>
    </row>
    <row r="758" spans="3:39" ht="15" customHeight="1">
      <c r="C758" s="14"/>
      <c r="D758" s="14"/>
      <c r="E758" s="14"/>
      <c r="F758" s="14"/>
      <c r="H758" s="25"/>
      <c r="J758" s="125"/>
      <c r="K758" s="14"/>
      <c r="M758" s="14"/>
      <c r="O758" s="14"/>
      <c r="P758" s="17"/>
      <c r="S758" s="84"/>
      <c r="T758" s="25"/>
      <c r="U758" s="25"/>
      <c r="V758" s="18"/>
      <c r="AF758" s="14"/>
      <c r="AJ758" s="14"/>
      <c r="AK758" s="75"/>
      <c r="AM758" s="77"/>
    </row>
    <row r="759" spans="3:39" ht="15" customHeight="1">
      <c r="C759" s="14"/>
      <c r="D759" s="14"/>
      <c r="E759" s="14"/>
      <c r="F759" s="14"/>
      <c r="H759" s="25"/>
      <c r="J759" s="125"/>
      <c r="K759" s="14"/>
      <c r="M759" s="14"/>
      <c r="O759" s="14"/>
      <c r="P759" s="17"/>
      <c r="S759" s="84"/>
      <c r="T759" s="25"/>
      <c r="U759" s="25"/>
      <c r="V759" s="18"/>
      <c r="AF759" s="14"/>
      <c r="AJ759" s="14"/>
      <c r="AK759" s="75"/>
      <c r="AM759" s="77"/>
    </row>
    <row r="760" spans="3:39" ht="15" customHeight="1">
      <c r="C760" s="14"/>
      <c r="D760" s="14"/>
      <c r="E760" s="14"/>
      <c r="F760" s="14"/>
      <c r="H760" s="25"/>
      <c r="J760" s="125"/>
      <c r="K760" s="14"/>
      <c r="M760" s="14"/>
      <c r="O760" s="14"/>
      <c r="P760" s="17"/>
      <c r="S760" s="84"/>
      <c r="T760" s="25"/>
      <c r="U760" s="25"/>
      <c r="V760" s="18"/>
      <c r="AF760" s="14"/>
      <c r="AJ760" s="14"/>
      <c r="AK760" s="75"/>
      <c r="AM760" s="77"/>
    </row>
    <row r="761" spans="3:39" ht="15" customHeight="1">
      <c r="C761" s="14"/>
      <c r="D761" s="14"/>
      <c r="E761" s="14"/>
      <c r="F761" s="14"/>
      <c r="H761" s="25"/>
      <c r="J761" s="125"/>
      <c r="K761" s="14"/>
      <c r="M761" s="14"/>
      <c r="O761" s="14"/>
      <c r="P761" s="17"/>
      <c r="S761" s="84"/>
      <c r="T761" s="25"/>
      <c r="U761" s="25"/>
      <c r="V761" s="18"/>
      <c r="AF761" s="14"/>
      <c r="AJ761" s="14"/>
      <c r="AK761" s="75"/>
      <c r="AM761" s="77"/>
    </row>
    <row r="762" spans="3:39" ht="15" customHeight="1">
      <c r="C762" s="14"/>
      <c r="D762" s="14"/>
      <c r="E762" s="14"/>
      <c r="F762" s="14"/>
      <c r="H762" s="25"/>
      <c r="J762" s="125"/>
      <c r="K762" s="14"/>
      <c r="M762" s="14"/>
      <c r="O762" s="14"/>
      <c r="P762" s="17"/>
      <c r="S762" s="84"/>
      <c r="T762" s="25"/>
      <c r="U762" s="25"/>
      <c r="V762" s="18"/>
      <c r="AF762" s="14"/>
      <c r="AJ762" s="14"/>
      <c r="AK762" s="75"/>
      <c r="AM762" s="77"/>
    </row>
    <row r="763" spans="3:39" ht="15" customHeight="1">
      <c r="C763" s="14"/>
      <c r="D763" s="14"/>
      <c r="E763" s="14"/>
      <c r="F763" s="14"/>
      <c r="H763" s="25"/>
      <c r="J763" s="125"/>
      <c r="K763" s="14"/>
      <c r="M763" s="14"/>
      <c r="O763" s="14"/>
      <c r="P763" s="17"/>
      <c r="S763" s="84"/>
      <c r="T763" s="25"/>
      <c r="U763" s="25"/>
      <c r="V763" s="18"/>
      <c r="AF763" s="14"/>
      <c r="AJ763" s="14"/>
      <c r="AK763" s="75"/>
      <c r="AM763" s="77"/>
    </row>
    <row r="764" spans="3:39" ht="15" customHeight="1">
      <c r="C764" s="14"/>
      <c r="D764" s="14"/>
      <c r="E764" s="14"/>
      <c r="F764" s="14"/>
      <c r="H764" s="25"/>
      <c r="J764" s="125"/>
      <c r="K764" s="14"/>
      <c r="M764" s="14"/>
      <c r="O764" s="14"/>
      <c r="P764" s="17"/>
      <c r="S764" s="84"/>
      <c r="T764" s="25"/>
      <c r="U764" s="25"/>
      <c r="V764" s="18"/>
      <c r="AF764" s="14"/>
      <c r="AJ764" s="14"/>
      <c r="AK764" s="75"/>
      <c r="AM764" s="77"/>
    </row>
    <row r="765" spans="3:39" ht="15" customHeight="1">
      <c r="C765" s="14"/>
      <c r="D765" s="14"/>
      <c r="E765" s="14"/>
      <c r="F765" s="14"/>
      <c r="H765" s="25"/>
      <c r="J765" s="125"/>
      <c r="K765" s="14"/>
      <c r="M765" s="14"/>
      <c r="O765" s="14"/>
      <c r="P765" s="17"/>
      <c r="S765" s="84"/>
      <c r="T765" s="25"/>
      <c r="U765" s="25"/>
      <c r="V765" s="18"/>
      <c r="AF765" s="14"/>
      <c r="AJ765" s="14"/>
      <c r="AK765" s="75"/>
      <c r="AM765" s="77"/>
    </row>
    <row r="766" spans="3:39" ht="15" customHeight="1">
      <c r="C766" s="14"/>
      <c r="D766" s="14"/>
      <c r="E766" s="14"/>
      <c r="F766" s="14"/>
      <c r="H766" s="25"/>
      <c r="J766" s="125"/>
      <c r="K766" s="14"/>
      <c r="M766" s="14"/>
      <c r="O766" s="14"/>
      <c r="P766" s="17"/>
      <c r="S766" s="84"/>
      <c r="T766" s="25"/>
      <c r="U766" s="25"/>
      <c r="V766" s="18"/>
      <c r="AF766" s="14"/>
      <c r="AJ766" s="14"/>
      <c r="AK766" s="75"/>
      <c r="AM766" s="77"/>
    </row>
    <row r="767" spans="3:39" ht="15" customHeight="1">
      <c r="C767" s="14"/>
      <c r="D767" s="14"/>
      <c r="E767" s="14"/>
      <c r="F767" s="14"/>
      <c r="H767" s="25"/>
      <c r="J767" s="125"/>
      <c r="K767" s="14"/>
      <c r="M767" s="14"/>
      <c r="O767" s="14"/>
      <c r="P767" s="17"/>
      <c r="S767" s="84"/>
      <c r="T767" s="25"/>
      <c r="U767" s="25"/>
      <c r="V767" s="18"/>
      <c r="AF767" s="14"/>
      <c r="AJ767" s="14"/>
      <c r="AK767" s="75"/>
      <c r="AM767" s="77"/>
    </row>
    <row r="768" spans="3:39" ht="15" customHeight="1">
      <c r="C768" s="14"/>
      <c r="D768" s="14"/>
      <c r="E768" s="14"/>
      <c r="F768" s="14"/>
      <c r="H768" s="25"/>
      <c r="J768" s="125"/>
      <c r="K768" s="14"/>
      <c r="M768" s="14"/>
      <c r="O768" s="14"/>
      <c r="P768" s="17"/>
      <c r="S768" s="84"/>
      <c r="T768" s="25"/>
      <c r="U768" s="25"/>
      <c r="V768" s="18"/>
      <c r="AF768" s="14"/>
      <c r="AJ768" s="14"/>
      <c r="AK768" s="75"/>
      <c r="AM768" s="77"/>
    </row>
    <row r="769" spans="3:39" ht="15" customHeight="1">
      <c r="C769" s="14"/>
      <c r="D769" s="14"/>
      <c r="E769" s="14"/>
      <c r="F769" s="14"/>
      <c r="H769" s="25"/>
      <c r="J769" s="125"/>
      <c r="K769" s="14"/>
      <c r="M769" s="14"/>
      <c r="O769" s="14"/>
      <c r="P769" s="17"/>
      <c r="S769" s="84"/>
      <c r="T769" s="25"/>
      <c r="U769" s="25"/>
      <c r="V769" s="18"/>
      <c r="AF769" s="14"/>
      <c r="AJ769" s="14"/>
      <c r="AK769" s="75"/>
      <c r="AM769" s="77"/>
    </row>
    <row r="770" spans="3:39" ht="15" customHeight="1">
      <c r="C770" s="14"/>
      <c r="D770" s="14"/>
      <c r="E770" s="14"/>
      <c r="F770" s="14"/>
      <c r="H770" s="25"/>
      <c r="J770" s="125"/>
      <c r="K770" s="14"/>
      <c r="M770" s="14"/>
      <c r="O770" s="14"/>
      <c r="P770" s="17"/>
      <c r="S770" s="84"/>
      <c r="T770" s="25"/>
      <c r="U770" s="25"/>
      <c r="V770" s="18"/>
      <c r="AF770" s="14"/>
      <c r="AJ770" s="14"/>
      <c r="AK770" s="75"/>
      <c r="AM770" s="77"/>
    </row>
    <row r="771" spans="3:39" ht="15" customHeight="1">
      <c r="C771" s="14"/>
      <c r="D771" s="14"/>
      <c r="E771" s="14"/>
      <c r="F771" s="14"/>
      <c r="H771" s="25"/>
      <c r="J771" s="125"/>
      <c r="K771" s="14"/>
      <c r="M771" s="14"/>
      <c r="O771" s="14"/>
      <c r="P771" s="17"/>
      <c r="S771" s="84"/>
      <c r="T771" s="25"/>
      <c r="U771" s="25"/>
      <c r="V771" s="18"/>
      <c r="AF771" s="14"/>
      <c r="AJ771" s="14"/>
      <c r="AK771" s="75"/>
      <c r="AM771" s="77"/>
    </row>
    <row r="772" spans="3:39" ht="15" customHeight="1">
      <c r="C772" s="14"/>
      <c r="D772" s="14"/>
      <c r="E772" s="14"/>
      <c r="F772" s="14"/>
      <c r="H772" s="25"/>
      <c r="J772" s="125"/>
      <c r="K772" s="14"/>
      <c r="M772" s="14"/>
      <c r="O772" s="14"/>
      <c r="P772" s="17"/>
      <c r="S772" s="84"/>
      <c r="T772" s="25"/>
      <c r="U772" s="25"/>
      <c r="V772" s="18"/>
      <c r="AF772" s="14"/>
      <c r="AJ772" s="14"/>
      <c r="AK772" s="75"/>
      <c r="AM772" s="77"/>
    </row>
    <row r="773" spans="3:39" ht="15" customHeight="1">
      <c r="C773" s="14"/>
      <c r="D773" s="14"/>
      <c r="E773" s="14"/>
      <c r="F773" s="14"/>
      <c r="H773" s="25"/>
      <c r="J773" s="125"/>
      <c r="K773" s="14"/>
      <c r="M773" s="14"/>
      <c r="O773" s="14"/>
      <c r="P773" s="17"/>
      <c r="S773" s="84"/>
      <c r="T773" s="25"/>
      <c r="U773" s="25"/>
      <c r="V773" s="18"/>
      <c r="AF773" s="14"/>
      <c r="AJ773" s="14"/>
      <c r="AK773" s="75"/>
      <c r="AM773" s="77"/>
    </row>
    <row r="774" spans="3:39" ht="15" customHeight="1">
      <c r="C774" s="14"/>
      <c r="D774" s="14"/>
      <c r="E774" s="14"/>
      <c r="F774" s="14"/>
      <c r="H774" s="25"/>
      <c r="J774" s="125"/>
      <c r="K774" s="14"/>
      <c r="M774" s="14"/>
      <c r="O774" s="14"/>
      <c r="P774" s="17"/>
      <c r="S774" s="84"/>
      <c r="T774" s="25"/>
      <c r="U774" s="25"/>
      <c r="V774" s="18"/>
      <c r="AF774" s="14"/>
      <c r="AJ774" s="14"/>
      <c r="AK774" s="75"/>
      <c r="AM774" s="77"/>
    </row>
    <row r="775" spans="3:39" ht="15" customHeight="1">
      <c r="C775" s="14"/>
      <c r="D775" s="14"/>
      <c r="E775" s="14"/>
      <c r="F775" s="14"/>
      <c r="H775" s="25"/>
      <c r="J775" s="125"/>
      <c r="K775" s="14"/>
      <c r="M775" s="14"/>
      <c r="O775" s="14"/>
      <c r="P775" s="17"/>
      <c r="S775" s="84"/>
      <c r="T775" s="25"/>
      <c r="U775" s="25"/>
      <c r="V775" s="18"/>
      <c r="AF775" s="14"/>
      <c r="AJ775" s="14"/>
      <c r="AK775" s="75"/>
      <c r="AM775" s="77"/>
    </row>
    <row r="776" spans="3:39" ht="15" customHeight="1">
      <c r="C776" s="14"/>
      <c r="D776" s="14"/>
      <c r="E776" s="14"/>
      <c r="F776" s="14"/>
      <c r="H776" s="25"/>
      <c r="J776" s="125"/>
      <c r="K776" s="14"/>
      <c r="M776" s="14"/>
      <c r="O776" s="14"/>
      <c r="P776" s="17"/>
      <c r="S776" s="84"/>
      <c r="T776" s="25"/>
      <c r="U776" s="25"/>
      <c r="V776" s="18"/>
      <c r="AF776" s="14"/>
      <c r="AJ776" s="14"/>
      <c r="AK776" s="75"/>
      <c r="AM776" s="77"/>
    </row>
    <row r="777" spans="3:39" ht="15" customHeight="1">
      <c r="C777" s="14"/>
      <c r="D777" s="14"/>
      <c r="E777" s="14"/>
      <c r="F777" s="14"/>
      <c r="H777" s="25"/>
      <c r="J777" s="125"/>
      <c r="K777" s="14"/>
      <c r="M777" s="14"/>
      <c r="O777" s="14"/>
      <c r="P777" s="17"/>
      <c r="S777" s="84"/>
      <c r="T777" s="25"/>
      <c r="U777" s="25"/>
      <c r="V777" s="18"/>
      <c r="AF777" s="14"/>
      <c r="AJ777" s="14"/>
      <c r="AK777" s="75"/>
      <c r="AM777" s="77"/>
    </row>
    <row r="778" spans="3:39" ht="15" customHeight="1">
      <c r="C778" s="14"/>
      <c r="D778" s="14"/>
      <c r="E778" s="14"/>
      <c r="F778" s="14"/>
      <c r="H778" s="25"/>
      <c r="J778" s="125"/>
      <c r="K778" s="14"/>
      <c r="M778" s="14"/>
      <c r="O778" s="14"/>
      <c r="P778" s="17"/>
      <c r="S778" s="84"/>
      <c r="T778" s="25"/>
      <c r="U778" s="25"/>
      <c r="V778" s="18"/>
      <c r="AF778" s="14"/>
      <c r="AJ778" s="14"/>
      <c r="AK778" s="75"/>
      <c r="AM778" s="77"/>
    </row>
    <row r="779" spans="3:39" ht="15" customHeight="1">
      <c r="C779" s="14"/>
      <c r="D779" s="14"/>
      <c r="E779" s="14"/>
      <c r="F779" s="14"/>
      <c r="H779" s="25"/>
      <c r="J779" s="125"/>
      <c r="K779" s="14"/>
      <c r="M779" s="14"/>
      <c r="O779" s="14"/>
      <c r="P779" s="17"/>
      <c r="S779" s="84"/>
      <c r="T779" s="25"/>
      <c r="U779" s="25"/>
      <c r="V779" s="18"/>
      <c r="AF779" s="14"/>
      <c r="AJ779" s="14"/>
      <c r="AK779" s="75"/>
      <c r="AM779" s="77"/>
    </row>
    <row r="780" spans="3:39" ht="15" customHeight="1">
      <c r="C780" s="14"/>
      <c r="D780" s="14"/>
      <c r="E780" s="14"/>
      <c r="F780" s="14"/>
      <c r="H780" s="25"/>
      <c r="J780" s="125"/>
      <c r="K780" s="14"/>
      <c r="M780" s="14"/>
      <c r="O780" s="14"/>
      <c r="P780" s="17"/>
      <c r="S780" s="84"/>
      <c r="T780" s="25"/>
      <c r="U780" s="25"/>
      <c r="V780" s="18"/>
      <c r="AF780" s="14"/>
      <c r="AJ780" s="14"/>
      <c r="AK780" s="75"/>
      <c r="AM780" s="77"/>
    </row>
    <row r="781" spans="3:39" ht="15" customHeight="1">
      <c r="C781" s="14"/>
      <c r="D781" s="14"/>
      <c r="E781" s="14"/>
      <c r="F781" s="14"/>
      <c r="H781" s="25"/>
      <c r="J781" s="125"/>
      <c r="K781" s="14"/>
      <c r="M781" s="14"/>
      <c r="O781" s="14"/>
      <c r="P781" s="17"/>
      <c r="S781" s="84"/>
      <c r="T781" s="25"/>
      <c r="U781" s="25"/>
      <c r="V781" s="18"/>
      <c r="AF781" s="14"/>
      <c r="AJ781" s="14"/>
      <c r="AK781" s="75"/>
      <c r="AM781" s="77"/>
    </row>
    <row r="782" spans="3:39" ht="15" customHeight="1">
      <c r="C782" s="14"/>
      <c r="D782" s="14"/>
      <c r="E782" s="14"/>
      <c r="F782" s="14"/>
      <c r="H782" s="25"/>
      <c r="J782" s="125"/>
      <c r="K782" s="14"/>
      <c r="M782" s="14"/>
      <c r="O782" s="14"/>
      <c r="P782" s="17"/>
      <c r="S782" s="84"/>
      <c r="T782" s="25"/>
      <c r="U782" s="25"/>
      <c r="V782" s="18"/>
      <c r="AF782" s="14"/>
      <c r="AJ782" s="14"/>
      <c r="AK782" s="75"/>
      <c r="AM782" s="77"/>
    </row>
    <row r="783" spans="3:39" ht="15" customHeight="1">
      <c r="C783" s="14"/>
      <c r="D783" s="14"/>
      <c r="E783" s="14"/>
      <c r="F783" s="14"/>
      <c r="H783" s="25"/>
      <c r="J783" s="125"/>
      <c r="K783" s="14"/>
      <c r="M783" s="14"/>
      <c r="O783" s="14"/>
      <c r="P783" s="17"/>
      <c r="S783" s="84"/>
      <c r="T783" s="25"/>
      <c r="U783" s="25"/>
      <c r="V783" s="18"/>
      <c r="AF783" s="14"/>
      <c r="AJ783" s="14"/>
      <c r="AK783" s="75"/>
      <c r="AM783" s="77"/>
    </row>
    <row r="784" spans="3:39" ht="15" customHeight="1">
      <c r="C784" s="14"/>
      <c r="D784" s="14"/>
      <c r="E784" s="14"/>
      <c r="F784" s="14"/>
      <c r="H784" s="25"/>
      <c r="J784" s="125"/>
      <c r="K784" s="14"/>
      <c r="M784" s="14"/>
      <c r="O784" s="14"/>
      <c r="P784" s="17"/>
      <c r="S784" s="84"/>
      <c r="T784" s="25"/>
      <c r="U784" s="25"/>
      <c r="V784" s="18"/>
      <c r="AF784" s="14"/>
      <c r="AJ784" s="14"/>
      <c r="AK784" s="75"/>
      <c r="AM784" s="77"/>
    </row>
    <row r="785" spans="3:39" ht="15" customHeight="1">
      <c r="C785" s="14"/>
      <c r="D785" s="14"/>
      <c r="E785" s="14"/>
      <c r="F785" s="14"/>
      <c r="H785" s="25"/>
      <c r="J785" s="125"/>
      <c r="K785" s="14"/>
      <c r="M785" s="14"/>
      <c r="O785" s="14"/>
      <c r="P785" s="17"/>
      <c r="S785" s="84"/>
      <c r="T785" s="25"/>
      <c r="U785" s="25"/>
      <c r="V785" s="18"/>
      <c r="AF785" s="14"/>
      <c r="AJ785" s="14"/>
      <c r="AK785" s="75"/>
      <c r="AM785" s="77"/>
    </row>
    <row r="786" spans="3:39" ht="15" customHeight="1">
      <c r="C786" s="14"/>
      <c r="D786" s="14"/>
      <c r="E786" s="14"/>
      <c r="F786" s="14"/>
      <c r="H786" s="25"/>
      <c r="J786" s="125"/>
      <c r="K786" s="14"/>
      <c r="M786" s="14"/>
      <c r="O786" s="14"/>
      <c r="P786" s="17"/>
      <c r="S786" s="84"/>
      <c r="T786" s="25"/>
      <c r="U786" s="25"/>
      <c r="V786" s="18"/>
      <c r="AF786" s="14"/>
      <c r="AJ786" s="14"/>
      <c r="AK786" s="75"/>
      <c r="AM786" s="77"/>
    </row>
    <row r="787" spans="3:39" ht="15" customHeight="1">
      <c r="C787" s="14"/>
      <c r="D787" s="14"/>
      <c r="E787" s="14"/>
      <c r="F787" s="14"/>
      <c r="H787" s="25"/>
      <c r="J787" s="125"/>
      <c r="K787" s="14"/>
      <c r="M787" s="14"/>
      <c r="O787" s="14"/>
      <c r="P787" s="17"/>
      <c r="S787" s="84"/>
      <c r="T787" s="25"/>
      <c r="U787" s="25"/>
      <c r="V787" s="18"/>
      <c r="AF787" s="14"/>
      <c r="AJ787" s="14"/>
      <c r="AK787" s="75"/>
      <c r="AM787" s="77"/>
    </row>
    <row r="788" spans="3:39" ht="15" customHeight="1">
      <c r="C788" s="14"/>
      <c r="D788" s="14"/>
      <c r="E788" s="14"/>
      <c r="F788" s="14"/>
      <c r="H788" s="25"/>
      <c r="J788" s="125"/>
      <c r="K788" s="14"/>
      <c r="M788" s="14"/>
      <c r="O788" s="14"/>
      <c r="P788" s="17"/>
      <c r="S788" s="84"/>
      <c r="T788" s="25"/>
      <c r="U788" s="25"/>
      <c r="V788" s="18"/>
      <c r="AF788" s="14"/>
      <c r="AJ788" s="14"/>
      <c r="AK788" s="75"/>
      <c r="AM788" s="77"/>
    </row>
    <row r="789" spans="3:39" ht="15" customHeight="1">
      <c r="C789" s="14"/>
      <c r="D789" s="14"/>
      <c r="E789" s="14"/>
      <c r="F789" s="14"/>
      <c r="H789" s="25"/>
      <c r="J789" s="125"/>
      <c r="K789" s="14"/>
      <c r="M789" s="14"/>
      <c r="O789" s="14"/>
      <c r="P789" s="17"/>
      <c r="S789" s="84"/>
      <c r="T789" s="25"/>
      <c r="U789" s="25"/>
      <c r="V789" s="18"/>
      <c r="AF789" s="14"/>
      <c r="AJ789" s="14"/>
      <c r="AK789" s="75"/>
      <c r="AM789" s="77"/>
    </row>
    <row r="790" spans="3:39" ht="15" customHeight="1">
      <c r="C790" s="14"/>
      <c r="D790" s="14"/>
      <c r="E790" s="14"/>
      <c r="F790" s="14"/>
      <c r="H790" s="25"/>
      <c r="J790" s="125"/>
      <c r="K790" s="14"/>
      <c r="M790" s="14"/>
      <c r="O790" s="14"/>
      <c r="P790" s="17"/>
      <c r="S790" s="84"/>
      <c r="T790" s="25"/>
      <c r="U790" s="25"/>
      <c r="V790" s="18"/>
      <c r="AF790" s="14"/>
      <c r="AJ790" s="14"/>
      <c r="AK790" s="75"/>
      <c r="AM790" s="77"/>
    </row>
    <row r="791" spans="3:39" ht="15" customHeight="1">
      <c r="C791" s="14"/>
      <c r="D791" s="14"/>
      <c r="E791" s="14"/>
      <c r="F791" s="14"/>
      <c r="H791" s="25"/>
      <c r="J791" s="125"/>
      <c r="K791" s="14"/>
      <c r="M791" s="14"/>
      <c r="O791" s="14"/>
      <c r="P791" s="17"/>
      <c r="S791" s="84"/>
      <c r="T791" s="25"/>
      <c r="U791" s="25"/>
      <c r="V791" s="18"/>
      <c r="AF791" s="14"/>
      <c r="AJ791" s="14"/>
      <c r="AK791" s="75"/>
      <c r="AM791" s="77"/>
    </row>
    <row r="792" spans="3:39" ht="15" customHeight="1">
      <c r="C792" s="14"/>
      <c r="D792" s="14"/>
      <c r="E792" s="14"/>
      <c r="F792" s="14"/>
      <c r="H792" s="25"/>
      <c r="J792" s="125"/>
      <c r="K792" s="14"/>
      <c r="M792" s="14"/>
      <c r="O792" s="14"/>
      <c r="P792" s="17"/>
      <c r="S792" s="84"/>
      <c r="T792" s="25"/>
      <c r="U792" s="25"/>
      <c r="V792" s="18"/>
      <c r="AF792" s="14"/>
      <c r="AJ792" s="14"/>
      <c r="AK792" s="75"/>
      <c r="AM792" s="77"/>
    </row>
    <row r="793" spans="3:39" ht="15" customHeight="1">
      <c r="C793" s="14"/>
      <c r="D793" s="14"/>
      <c r="E793" s="14"/>
      <c r="F793" s="14"/>
      <c r="H793" s="25"/>
      <c r="J793" s="125"/>
      <c r="K793" s="14"/>
      <c r="M793" s="14"/>
      <c r="O793" s="14"/>
      <c r="P793" s="17"/>
      <c r="S793" s="84"/>
      <c r="T793" s="25"/>
      <c r="U793" s="25"/>
      <c r="V793" s="18"/>
      <c r="AF793" s="14"/>
      <c r="AJ793" s="14"/>
      <c r="AK793" s="75"/>
      <c r="AM793" s="77"/>
    </row>
    <row r="794" spans="3:39" ht="15" customHeight="1">
      <c r="C794" s="14"/>
      <c r="D794" s="14"/>
      <c r="E794" s="14"/>
      <c r="F794" s="14"/>
      <c r="H794" s="25"/>
      <c r="J794" s="125"/>
      <c r="K794" s="14"/>
      <c r="M794" s="14"/>
      <c r="O794" s="14"/>
      <c r="P794" s="17"/>
      <c r="S794" s="84"/>
      <c r="T794" s="25"/>
      <c r="U794" s="25"/>
      <c r="V794" s="18"/>
      <c r="AF794" s="14"/>
      <c r="AJ794" s="14"/>
      <c r="AK794" s="75"/>
      <c r="AM794" s="77"/>
    </row>
    <row r="795" spans="3:39" ht="15" customHeight="1">
      <c r="C795" s="14"/>
      <c r="D795" s="14"/>
      <c r="E795" s="14"/>
      <c r="F795" s="14"/>
      <c r="H795" s="25"/>
      <c r="J795" s="125"/>
      <c r="K795" s="14"/>
      <c r="M795" s="14"/>
      <c r="O795" s="14"/>
      <c r="P795" s="17"/>
      <c r="S795" s="84"/>
      <c r="T795" s="25"/>
      <c r="U795" s="25"/>
      <c r="V795" s="18"/>
      <c r="AF795" s="14"/>
      <c r="AJ795" s="14"/>
      <c r="AK795" s="75"/>
      <c r="AM795" s="77"/>
    </row>
    <row r="796" spans="3:39" ht="15" customHeight="1">
      <c r="C796" s="14"/>
      <c r="D796" s="14"/>
      <c r="E796" s="14"/>
      <c r="F796" s="14"/>
      <c r="H796" s="25"/>
      <c r="J796" s="125"/>
      <c r="K796" s="14"/>
      <c r="M796" s="14"/>
      <c r="O796" s="14"/>
      <c r="P796" s="17"/>
      <c r="S796" s="84"/>
      <c r="T796" s="25"/>
      <c r="U796" s="25"/>
      <c r="V796" s="18"/>
      <c r="AF796" s="14"/>
      <c r="AJ796" s="14"/>
      <c r="AK796" s="75"/>
      <c r="AM796" s="77"/>
    </row>
    <row r="797" spans="3:39" ht="15" customHeight="1">
      <c r="C797" s="14"/>
      <c r="D797" s="14"/>
      <c r="E797" s="14"/>
      <c r="F797" s="14"/>
      <c r="H797" s="25"/>
      <c r="J797" s="125"/>
      <c r="K797" s="14"/>
      <c r="M797" s="14"/>
      <c r="O797" s="14"/>
      <c r="P797" s="17"/>
      <c r="S797" s="84"/>
      <c r="T797" s="25"/>
      <c r="U797" s="25"/>
      <c r="V797" s="18"/>
      <c r="AF797" s="14"/>
      <c r="AJ797" s="14"/>
      <c r="AK797" s="75"/>
      <c r="AM797" s="77"/>
    </row>
    <row r="798" spans="3:39" ht="15" customHeight="1">
      <c r="C798" s="14"/>
      <c r="D798" s="14"/>
      <c r="E798" s="14"/>
      <c r="F798" s="14"/>
      <c r="H798" s="25"/>
      <c r="J798" s="125"/>
      <c r="K798" s="14"/>
      <c r="M798" s="14"/>
      <c r="O798" s="14"/>
      <c r="P798" s="17"/>
      <c r="S798" s="84"/>
      <c r="T798" s="25"/>
      <c r="U798" s="25"/>
      <c r="V798" s="18"/>
      <c r="AF798" s="14"/>
      <c r="AJ798" s="14"/>
      <c r="AK798" s="75"/>
      <c r="AM798" s="77"/>
    </row>
    <row r="799" spans="3:39" ht="15" customHeight="1">
      <c r="C799" s="14"/>
      <c r="D799" s="14"/>
      <c r="E799" s="14"/>
      <c r="F799" s="14"/>
      <c r="H799" s="25"/>
      <c r="J799" s="125"/>
      <c r="K799" s="14"/>
      <c r="M799" s="14"/>
      <c r="O799" s="14"/>
      <c r="P799" s="17"/>
      <c r="S799" s="84"/>
      <c r="T799" s="25"/>
      <c r="U799" s="25"/>
      <c r="V799" s="18"/>
      <c r="AF799" s="14"/>
      <c r="AJ799" s="14"/>
      <c r="AK799" s="75"/>
      <c r="AM799" s="77"/>
    </row>
    <row r="800" spans="3:39" ht="15" customHeight="1">
      <c r="C800" s="14"/>
      <c r="D800" s="14"/>
      <c r="E800" s="14"/>
      <c r="F800" s="14"/>
      <c r="H800" s="25"/>
      <c r="J800" s="125"/>
      <c r="K800" s="14"/>
      <c r="M800" s="14"/>
      <c r="O800" s="14"/>
      <c r="P800" s="17"/>
      <c r="S800" s="84"/>
      <c r="T800" s="25"/>
      <c r="U800" s="25"/>
      <c r="V800" s="18"/>
      <c r="AF800" s="14"/>
      <c r="AJ800" s="14"/>
      <c r="AK800" s="75"/>
      <c r="AM800" s="77"/>
    </row>
    <row r="801" spans="3:39" ht="15" customHeight="1">
      <c r="C801" s="14"/>
      <c r="D801" s="14"/>
      <c r="E801" s="14"/>
      <c r="F801" s="14"/>
      <c r="H801" s="25"/>
      <c r="J801" s="125"/>
      <c r="K801" s="14"/>
      <c r="M801" s="14"/>
      <c r="O801" s="14"/>
      <c r="P801" s="17"/>
      <c r="S801" s="84"/>
      <c r="T801" s="25"/>
      <c r="U801" s="25"/>
      <c r="V801" s="18"/>
      <c r="AF801" s="14"/>
      <c r="AJ801" s="14"/>
      <c r="AK801" s="75"/>
      <c r="AM801" s="77"/>
    </row>
    <row r="802" spans="3:39" ht="15" customHeight="1">
      <c r="C802" s="14"/>
      <c r="D802" s="14"/>
      <c r="E802" s="14"/>
      <c r="F802" s="14"/>
      <c r="H802" s="25"/>
      <c r="J802" s="125"/>
      <c r="K802" s="14"/>
      <c r="M802" s="14"/>
      <c r="O802" s="14"/>
      <c r="P802" s="17"/>
      <c r="S802" s="84"/>
      <c r="T802" s="25"/>
      <c r="U802" s="25"/>
      <c r="V802" s="18"/>
      <c r="AF802" s="14"/>
      <c r="AJ802" s="14"/>
      <c r="AK802" s="75"/>
      <c r="AM802" s="77"/>
    </row>
    <row r="803" spans="3:39" ht="15" customHeight="1">
      <c r="C803" s="14"/>
      <c r="D803" s="14"/>
      <c r="E803" s="14"/>
      <c r="F803" s="14"/>
      <c r="H803" s="25"/>
      <c r="J803" s="125"/>
      <c r="K803" s="14"/>
      <c r="M803" s="14"/>
      <c r="O803" s="14"/>
      <c r="P803" s="17"/>
      <c r="S803" s="84"/>
      <c r="T803" s="25"/>
      <c r="U803" s="25"/>
      <c r="V803" s="18"/>
      <c r="AF803" s="14"/>
      <c r="AJ803" s="14"/>
      <c r="AK803" s="75"/>
      <c r="AM803" s="77"/>
    </row>
    <row r="804" spans="3:39" ht="15" customHeight="1">
      <c r="C804" s="14"/>
      <c r="D804" s="14"/>
      <c r="E804" s="14"/>
      <c r="F804" s="14"/>
      <c r="H804" s="25"/>
      <c r="J804" s="125"/>
      <c r="K804" s="14"/>
      <c r="M804" s="14"/>
      <c r="O804" s="14"/>
      <c r="P804" s="17"/>
      <c r="S804" s="84"/>
      <c r="T804" s="25"/>
      <c r="U804" s="25"/>
      <c r="V804" s="18"/>
      <c r="AF804" s="14"/>
      <c r="AJ804" s="14"/>
      <c r="AK804" s="75"/>
      <c r="AM804" s="77"/>
    </row>
    <row r="805" spans="3:39" ht="15" customHeight="1">
      <c r="C805" s="14"/>
      <c r="D805" s="14"/>
      <c r="E805" s="14"/>
      <c r="F805" s="14"/>
      <c r="H805" s="25"/>
      <c r="J805" s="125"/>
      <c r="K805" s="14"/>
      <c r="M805" s="14"/>
      <c r="O805" s="14"/>
      <c r="P805" s="17"/>
      <c r="S805" s="84"/>
      <c r="T805" s="25"/>
      <c r="U805" s="25"/>
      <c r="V805" s="18"/>
      <c r="AF805" s="14"/>
      <c r="AJ805" s="14"/>
      <c r="AK805" s="75"/>
      <c r="AM805" s="77"/>
    </row>
    <row r="806" spans="3:39" ht="15" customHeight="1">
      <c r="C806" s="14"/>
      <c r="D806" s="14"/>
      <c r="E806" s="14"/>
      <c r="F806" s="14"/>
      <c r="H806" s="25"/>
      <c r="J806" s="125"/>
      <c r="K806" s="14"/>
      <c r="M806" s="14"/>
      <c r="O806" s="14"/>
      <c r="P806" s="17"/>
      <c r="S806" s="84"/>
      <c r="T806" s="25"/>
      <c r="U806" s="25"/>
      <c r="V806" s="18"/>
      <c r="AF806" s="14"/>
      <c r="AJ806" s="14"/>
      <c r="AK806" s="75"/>
      <c r="AM806" s="77"/>
    </row>
    <row r="807" spans="3:39" ht="15" customHeight="1">
      <c r="C807" s="14"/>
      <c r="D807" s="14"/>
      <c r="E807" s="14"/>
      <c r="F807" s="14"/>
      <c r="H807" s="25"/>
      <c r="J807" s="125"/>
      <c r="K807" s="14"/>
      <c r="M807" s="14"/>
      <c r="O807" s="14"/>
      <c r="P807" s="17"/>
      <c r="S807" s="84"/>
      <c r="T807" s="25"/>
      <c r="U807" s="25"/>
      <c r="V807" s="18"/>
      <c r="AF807" s="14"/>
      <c r="AJ807" s="14"/>
      <c r="AK807" s="75"/>
      <c r="AM807" s="77"/>
    </row>
    <row r="808" spans="3:39" ht="15" customHeight="1">
      <c r="C808" s="14"/>
      <c r="D808" s="14"/>
      <c r="E808" s="14"/>
      <c r="F808" s="14"/>
      <c r="H808" s="25"/>
      <c r="J808" s="125"/>
      <c r="K808" s="14"/>
      <c r="M808" s="14"/>
      <c r="O808" s="14"/>
      <c r="P808" s="17"/>
      <c r="S808" s="84"/>
      <c r="T808" s="25"/>
      <c r="U808" s="25"/>
      <c r="V808" s="18"/>
      <c r="AF808" s="14"/>
      <c r="AJ808" s="14"/>
      <c r="AK808" s="75"/>
      <c r="AM808" s="77"/>
    </row>
    <row r="809" spans="3:39" ht="15" customHeight="1">
      <c r="C809" s="14"/>
      <c r="D809" s="14"/>
      <c r="E809" s="14"/>
      <c r="F809" s="14"/>
      <c r="H809" s="25"/>
      <c r="J809" s="125"/>
      <c r="K809" s="14"/>
      <c r="M809" s="14"/>
      <c r="O809" s="14"/>
      <c r="P809" s="17"/>
      <c r="S809" s="84"/>
      <c r="T809" s="25"/>
      <c r="U809" s="25"/>
      <c r="V809" s="18"/>
      <c r="AF809" s="14"/>
      <c r="AJ809" s="14"/>
      <c r="AK809" s="75"/>
      <c r="AM809" s="77"/>
    </row>
    <row r="810" spans="3:39" ht="15" customHeight="1">
      <c r="C810" s="14"/>
      <c r="D810" s="14"/>
      <c r="E810" s="14"/>
      <c r="F810" s="14"/>
      <c r="H810" s="25"/>
      <c r="J810" s="125"/>
      <c r="K810" s="14"/>
      <c r="M810" s="14"/>
      <c r="O810" s="14"/>
      <c r="P810" s="17"/>
      <c r="S810" s="84"/>
      <c r="T810" s="25"/>
      <c r="U810" s="25"/>
      <c r="V810" s="18"/>
      <c r="AF810" s="14"/>
      <c r="AJ810" s="14"/>
      <c r="AK810" s="75"/>
      <c r="AM810" s="77"/>
    </row>
    <row r="811" spans="3:39" ht="15" customHeight="1">
      <c r="C811" s="14"/>
      <c r="D811" s="14"/>
      <c r="E811" s="14"/>
      <c r="F811" s="14"/>
      <c r="H811" s="25"/>
      <c r="J811" s="125"/>
      <c r="K811" s="14"/>
      <c r="M811" s="14"/>
      <c r="O811" s="14"/>
      <c r="P811" s="17"/>
      <c r="S811" s="84"/>
      <c r="T811" s="25"/>
      <c r="U811" s="25"/>
      <c r="V811" s="18"/>
      <c r="AF811" s="14"/>
      <c r="AJ811" s="14"/>
      <c r="AK811" s="75"/>
      <c r="AM811" s="77"/>
    </row>
    <row r="812" spans="3:39" ht="15" customHeight="1">
      <c r="C812" s="14"/>
      <c r="D812" s="14"/>
      <c r="E812" s="14"/>
      <c r="F812" s="14"/>
      <c r="H812" s="25"/>
      <c r="J812" s="125"/>
      <c r="K812" s="14"/>
      <c r="M812" s="14"/>
      <c r="O812" s="14"/>
      <c r="P812" s="17"/>
      <c r="S812" s="84"/>
      <c r="T812" s="25"/>
      <c r="U812" s="25"/>
      <c r="V812" s="18"/>
      <c r="AF812" s="14"/>
      <c r="AJ812" s="14"/>
      <c r="AK812" s="75"/>
      <c r="AM812" s="77"/>
    </row>
    <row r="813" spans="3:39" ht="15" customHeight="1">
      <c r="C813" s="14"/>
      <c r="D813" s="14"/>
      <c r="E813" s="14"/>
      <c r="F813" s="14"/>
      <c r="H813" s="25"/>
      <c r="J813" s="125"/>
      <c r="K813" s="14"/>
      <c r="M813" s="14"/>
      <c r="O813" s="14"/>
      <c r="P813" s="17"/>
      <c r="S813" s="84"/>
      <c r="T813" s="25"/>
      <c r="U813" s="25"/>
      <c r="V813" s="18"/>
      <c r="AF813" s="14"/>
      <c r="AJ813" s="14"/>
      <c r="AK813" s="75"/>
      <c r="AM813" s="77"/>
    </row>
    <row r="814" spans="3:39" ht="15" customHeight="1">
      <c r="C814" s="14"/>
      <c r="D814" s="14"/>
      <c r="E814" s="14"/>
      <c r="F814" s="14"/>
      <c r="H814" s="25"/>
      <c r="J814" s="125"/>
      <c r="K814" s="14"/>
      <c r="M814" s="14"/>
      <c r="O814" s="14"/>
      <c r="P814" s="17"/>
      <c r="S814" s="84"/>
      <c r="T814" s="25"/>
      <c r="U814" s="25"/>
      <c r="V814" s="18"/>
      <c r="AF814" s="14"/>
      <c r="AJ814" s="14"/>
      <c r="AK814" s="75"/>
      <c r="AM814" s="77"/>
    </row>
    <row r="815" spans="3:39" ht="15" customHeight="1">
      <c r="C815" s="14"/>
      <c r="D815" s="14"/>
      <c r="E815" s="14"/>
      <c r="F815" s="14"/>
      <c r="H815" s="25"/>
      <c r="J815" s="125"/>
      <c r="K815" s="14"/>
      <c r="M815" s="14"/>
      <c r="O815" s="14"/>
      <c r="P815" s="17"/>
      <c r="S815" s="84"/>
      <c r="T815" s="25"/>
      <c r="U815" s="25"/>
      <c r="V815" s="18"/>
      <c r="AF815" s="14"/>
      <c r="AJ815" s="14"/>
      <c r="AK815" s="75"/>
      <c r="AM815" s="77"/>
    </row>
    <row r="816" spans="3:39" ht="15" customHeight="1">
      <c r="C816" s="14"/>
      <c r="D816" s="14"/>
      <c r="E816" s="14"/>
      <c r="F816" s="14"/>
      <c r="H816" s="25"/>
      <c r="J816" s="125"/>
      <c r="K816" s="14"/>
      <c r="M816" s="14"/>
      <c r="O816" s="14"/>
      <c r="P816" s="17"/>
      <c r="S816" s="84"/>
      <c r="T816" s="25"/>
      <c r="U816" s="25"/>
      <c r="V816" s="18"/>
      <c r="AF816" s="14"/>
      <c r="AJ816" s="14"/>
      <c r="AK816" s="75"/>
      <c r="AM816" s="77"/>
    </row>
    <row r="817" spans="3:39" ht="15" customHeight="1">
      <c r="C817" s="14"/>
      <c r="D817" s="14"/>
      <c r="E817" s="14"/>
      <c r="F817" s="14"/>
      <c r="H817" s="25"/>
      <c r="J817" s="125"/>
      <c r="K817" s="14"/>
      <c r="M817" s="14"/>
      <c r="O817" s="14"/>
      <c r="P817" s="17"/>
      <c r="S817" s="84"/>
      <c r="T817" s="25"/>
      <c r="U817" s="25"/>
      <c r="V817" s="18"/>
      <c r="AF817" s="14"/>
      <c r="AJ817" s="14"/>
      <c r="AK817" s="75"/>
      <c r="AM817" s="77"/>
    </row>
    <row r="818" spans="3:39" ht="15" customHeight="1">
      <c r="C818" s="14"/>
      <c r="D818" s="14"/>
      <c r="E818" s="14"/>
      <c r="F818" s="14"/>
      <c r="H818" s="25"/>
      <c r="J818" s="125"/>
      <c r="K818" s="14"/>
      <c r="M818" s="14"/>
      <c r="O818" s="14"/>
      <c r="P818" s="17"/>
      <c r="S818" s="84"/>
      <c r="T818" s="25"/>
      <c r="U818" s="25"/>
      <c r="V818" s="18"/>
      <c r="AF818" s="14"/>
      <c r="AJ818" s="14"/>
      <c r="AK818" s="75"/>
      <c r="AM818" s="77"/>
    </row>
    <row r="819" spans="3:39" ht="15" customHeight="1">
      <c r="C819" s="14"/>
      <c r="D819" s="14"/>
      <c r="E819" s="14"/>
      <c r="F819" s="14"/>
      <c r="H819" s="25"/>
      <c r="J819" s="125"/>
      <c r="K819" s="14"/>
      <c r="M819" s="14"/>
      <c r="O819" s="14"/>
      <c r="P819" s="17"/>
      <c r="S819" s="84"/>
      <c r="T819" s="25"/>
      <c r="U819" s="25"/>
      <c r="V819" s="18"/>
      <c r="AF819" s="14"/>
      <c r="AJ819" s="14"/>
      <c r="AK819" s="75"/>
      <c r="AM819" s="77"/>
    </row>
    <row r="820" spans="3:39" ht="15" customHeight="1">
      <c r="C820" s="14"/>
      <c r="D820" s="14"/>
      <c r="E820" s="14"/>
      <c r="F820" s="14"/>
      <c r="H820" s="25"/>
      <c r="J820" s="125"/>
      <c r="K820" s="14"/>
      <c r="M820" s="14"/>
      <c r="O820" s="14"/>
      <c r="P820" s="17"/>
      <c r="S820" s="84"/>
      <c r="T820" s="25"/>
      <c r="U820" s="25"/>
      <c r="V820" s="18"/>
      <c r="AF820" s="14"/>
      <c r="AJ820" s="14"/>
      <c r="AK820" s="75"/>
      <c r="AM820" s="77"/>
    </row>
    <row r="821" spans="3:39" ht="15" customHeight="1">
      <c r="C821" s="14"/>
      <c r="D821" s="14"/>
      <c r="E821" s="14"/>
      <c r="F821" s="14"/>
      <c r="H821" s="25"/>
      <c r="J821" s="125"/>
      <c r="K821" s="14"/>
      <c r="M821" s="14"/>
      <c r="O821" s="14"/>
      <c r="P821" s="17"/>
      <c r="S821" s="84"/>
      <c r="T821" s="25"/>
      <c r="U821" s="25"/>
      <c r="V821" s="18"/>
      <c r="AF821" s="14"/>
      <c r="AJ821" s="14"/>
      <c r="AK821" s="75"/>
      <c r="AM821" s="77"/>
    </row>
    <row r="822" spans="3:39" ht="15" customHeight="1">
      <c r="C822" s="14"/>
      <c r="D822" s="14"/>
      <c r="E822" s="14"/>
      <c r="F822" s="14"/>
      <c r="H822" s="25"/>
      <c r="J822" s="125"/>
      <c r="K822" s="14"/>
      <c r="M822" s="14"/>
      <c r="O822" s="14"/>
      <c r="P822" s="17"/>
      <c r="S822" s="84"/>
      <c r="T822" s="25"/>
      <c r="U822" s="25"/>
      <c r="V822" s="18"/>
      <c r="AF822" s="14"/>
      <c r="AJ822" s="14"/>
      <c r="AK822" s="75"/>
      <c r="AM822" s="77"/>
    </row>
    <row r="823" spans="3:39" ht="15" customHeight="1">
      <c r="C823" s="14"/>
      <c r="D823" s="14"/>
      <c r="E823" s="14"/>
      <c r="F823" s="14"/>
      <c r="H823" s="25"/>
      <c r="J823" s="125"/>
      <c r="K823" s="14"/>
      <c r="M823" s="14"/>
      <c r="O823" s="14"/>
      <c r="P823" s="17"/>
      <c r="S823" s="84"/>
      <c r="T823" s="25"/>
      <c r="U823" s="25"/>
      <c r="V823" s="18"/>
      <c r="AF823" s="14"/>
      <c r="AJ823" s="14"/>
      <c r="AK823" s="75"/>
      <c r="AM823" s="77"/>
    </row>
    <row r="824" spans="3:39" ht="15" customHeight="1">
      <c r="C824" s="14"/>
      <c r="D824" s="14"/>
      <c r="E824" s="14"/>
      <c r="F824" s="14"/>
      <c r="H824" s="25"/>
      <c r="J824" s="125"/>
      <c r="K824" s="14"/>
      <c r="M824" s="14"/>
      <c r="O824" s="14"/>
      <c r="P824" s="17"/>
      <c r="S824" s="84"/>
      <c r="T824" s="25"/>
      <c r="U824" s="25"/>
      <c r="V824" s="18"/>
      <c r="AF824" s="14"/>
      <c r="AJ824" s="14"/>
      <c r="AK824" s="75"/>
      <c r="AM824" s="77"/>
    </row>
    <row r="825" spans="3:39" ht="15" customHeight="1">
      <c r="C825" s="14"/>
      <c r="D825" s="14"/>
      <c r="E825" s="14"/>
      <c r="F825" s="14"/>
      <c r="H825" s="25"/>
      <c r="J825" s="125"/>
      <c r="K825" s="14"/>
      <c r="M825" s="14"/>
      <c r="O825" s="14"/>
      <c r="P825" s="17"/>
      <c r="S825" s="84"/>
      <c r="T825" s="25"/>
      <c r="U825" s="25"/>
      <c r="V825" s="18"/>
      <c r="AF825" s="14"/>
      <c r="AJ825" s="14"/>
      <c r="AK825" s="75"/>
      <c r="AM825" s="77"/>
    </row>
    <row r="826" spans="3:39" ht="15" customHeight="1">
      <c r="C826" s="14"/>
      <c r="D826" s="14"/>
      <c r="E826" s="14"/>
      <c r="F826" s="14"/>
      <c r="H826" s="25"/>
      <c r="J826" s="125"/>
      <c r="K826" s="14"/>
      <c r="M826" s="14"/>
      <c r="O826" s="14"/>
      <c r="P826" s="17"/>
      <c r="S826" s="84"/>
      <c r="T826" s="25"/>
      <c r="U826" s="25"/>
      <c r="V826" s="18"/>
      <c r="AF826" s="14"/>
      <c r="AJ826" s="14"/>
      <c r="AK826" s="75"/>
      <c r="AM826" s="77"/>
    </row>
    <row r="827" spans="3:39" ht="15" customHeight="1">
      <c r="C827" s="14"/>
      <c r="D827" s="14"/>
      <c r="E827" s="14"/>
      <c r="F827" s="14"/>
      <c r="H827" s="25"/>
      <c r="J827" s="125"/>
      <c r="K827" s="14"/>
      <c r="M827" s="14"/>
      <c r="O827" s="14"/>
      <c r="P827" s="17"/>
      <c r="S827" s="84"/>
      <c r="T827" s="25"/>
      <c r="U827" s="25"/>
      <c r="V827" s="18"/>
      <c r="AF827" s="14"/>
      <c r="AJ827" s="14"/>
      <c r="AK827" s="75"/>
      <c r="AM827" s="77"/>
    </row>
    <row r="828" spans="3:39" ht="15" customHeight="1">
      <c r="C828" s="14"/>
      <c r="D828" s="14"/>
      <c r="E828" s="14"/>
      <c r="F828" s="14"/>
      <c r="H828" s="25"/>
      <c r="J828" s="125"/>
      <c r="K828" s="14"/>
      <c r="M828" s="14"/>
      <c r="O828" s="14"/>
      <c r="P828" s="17"/>
      <c r="S828" s="84"/>
      <c r="T828" s="25"/>
      <c r="U828" s="25"/>
      <c r="V828" s="18"/>
      <c r="AF828" s="14"/>
      <c r="AJ828" s="14"/>
      <c r="AK828" s="75"/>
      <c r="AM828" s="77"/>
    </row>
    <row r="829" spans="3:39" ht="15" customHeight="1">
      <c r="C829" s="14"/>
      <c r="D829" s="14"/>
      <c r="E829" s="14"/>
      <c r="F829" s="14"/>
      <c r="H829" s="25"/>
      <c r="J829" s="125"/>
      <c r="K829" s="14"/>
      <c r="M829" s="14"/>
      <c r="O829" s="14"/>
      <c r="P829" s="17"/>
      <c r="S829" s="84"/>
      <c r="T829" s="25"/>
      <c r="U829" s="25"/>
      <c r="V829" s="18"/>
      <c r="AF829" s="14"/>
      <c r="AJ829" s="14"/>
      <c r="AK829" s="75"/>
      <c r="AM829" s="77"/>
    </row>
    <row r="830" spans="3:39" ht="15" customHeight="1">
      <c r="C830" s="14"/>
      <c r="D830" s="14"/>
      <c r="E830" s="14"/>
      <c r="F830" s="14"/>
      <c r="H830" s="25"/>
      <c r="J830" s="125"/>
      <c r="K830" s="14"/>
      <c r="M830" s="14"/>
      <c r="O830" s="14"/>
      <c r="P830" s="17"/>
      <c r="S830" s="84"/>
      <c r="T830" s="25"/>
      <c r="U830" s="25"/>
      <c r="V830" s="18"/>
      <c r="AF830" s="14"/>
      <c r="AJ830" s="14"/>
      <c r="AK830" s="75"/>
      <c r="AM830" s="77"/>
    </row>
    <row r="831" spans="3:39" ht="15" customHeight="1">
      <c r="C831" s="14"/>
      <c r="D831" s="14"/>
      <c r="E831" s="14"/>
      <c r="F831" s="14"/>
      <c r="H831" s="25"/>
      <c r="J831" s="125"/>
      <c r="K831" s="14"/>
      <c r="M831" s="14"/>
      <c r="O831" s="14"/>
      <c r="P831" s="17"/>
      <c r="S831" s="84"/>
      <c r="T831" s="25"/>
      <c r="U831" s="25"/>
      <c r="V831" s="18"/>
      <c r="AF831" s="14"/>
      <c r="AJ831" s="14"/>
      <c r="AK831" s="75"/>
      <c r="AM831" s="77"/>
    </row>
    <row r="832" spans="3:39" ht="15" customHeight="1">
      <c r="C832" s="14"/>
      <c r="D832" s="14"/>
      <c r="E832" s="14"/>
      <c r="F832" s="14"/>
      <c r="H832" s="25"/>
      <c r="J832" s="125"/>
      <c r="K832" s="14"/>
      <c r="M832" s="14"/>
      <c r="O832" s="14"/>
      <c r="P832" s="17"/>
      <c r="S832" s="84"/>
      <c r="T832" s="25"/>
      <c r="U832" s="25"/>
      <c r="V832" s="18"/>
      <c r="AF832" s="14"/>
      <c r="AJ832" s="14"/>
      <c r="AK832" s="75"/>
      <c r="AM832" s="77"/>
    </row>
    <row r="833" spans="3:39" ht="15" customHeight="1">
      <c r="C833" s="14"/>
      <c r="D833" s="14"/>
      <c r="E833" s="14"/>
      <c r="F833" s="14"/>
      <c r="H833" s="25"/>
      <c r="J833" s="125"/>
      <c r="K833" s="14"/>
      <c r="M833" s="14"/>
      <c r="O833" s="14"/>
      <c r="P833" s="17"/>
      <c r="S833" s="84"/>
      <c r="T833" s="25"/>
      <c r="U833" s="25"/>
      <c r="V833" s="18"/>
      <c r="AF833" s="14"/>
      <c r="AJ833" s="14"/>
      <c r="AK833" s="75"/>
      <c r="AM833" s="77"/>
    </row>
    <row r="834" spans="3:39" ht="15" customHeight="1">
      <c r="C834" s="14"/>
      <c r="D834" s="14"/>
      <c r="E834" s="14"/>
      <c r="F834" s="14"/>
      <c r="H834" s="25"/>
      <c r="J834" s="125"/>
      <c r="K834" s="14"/>
      <c r="M834" s="14"/>
      <c r="O834" s="14"/>
      <c r="P834" s="17"/>
      <c r="S834" s="84"/>
      <c r="T834" s="25"/>
      <c r="U834" s="25"/>
      <c r="V834" s="18"/>
      <c r="AF834" s="14"/>
      <c r="AJ834" s="14"/>
      <c r="AK834" s="75"/>
      <c r="AM834" s="77"/>
    </row>
    <row r="835" spans="3:39" ht="15" customHeight="1">
      <c r="C835" s="14"/>
      <c r="D835" s="14"/>
      <c r="E835" s="14"/>
      <c r="F835" s="14"/>
      <c r="H835" s="25"/>
      <c r="J835" s="125"/>
      <c r="K835" s="14"/>
      <c r="M835" s="14"/>
      <c r="O835" s="14"/>
      <c r="P835" s="17"/>
      <c r="S835" s="84"/>
      <c r="T835" s="25"/>
      <c r="U835" s="25"/>
      <c r="V835" s="18"/>
      <c r="AF835" s="14"/>
      <c r="AJ835" s="14"/>
      <c r="AK835" s="75"/>
      <c r="AM835" s="77"/>
    </row>
    <row r="836" spans="3:39" ht="15" customHeight="1">
      <c r="C836" s="14"/>
      <c r="D836" s="14"/>
      <c r="E836" s="14"/>
      <c r="F836" s="14"/>
      <c r="H836" s="25"/>
      <c r="J836" s="125"/>
      <c r="K836" s="14"/>
      <c r="M836" s="14"/>
      <c r="O836" s="14"/>
      <c r="P836" s="17"/>
      <c r="S836" s="84"/>
      <c r="T836" s="25"/>
      <c r="U836" s="25"/>
      <c r="V836" s="18"/>
      <c r="AF836" s="14"/>
      <c r="AJ836" s="14"/>
      <c r="AK836" s="75"/>
      <c r="AM836" s="77"/>
    </row>
    <row r="837" spans="3:39" ht="15" customHeight="1">
      <c r="C837" s="14"/>
      <c r="D837" s="14"/>
      <c r="E837" s="14"/>
      <c r="F837" s="14"/>
      <c r="H837" s="25"/>
      <c r="J837" s="125"/>
      <c r="K837" s="14"/>
      <c r="M837" s="14"/>
      <c r="O837" s="14"/>
      <c r="P837" s="17"/>
      <c r="S837" s="84"/>
      <c r="T837" s="25"/>
      <c r="U837" s="25"/>
      <c r="V837" s="18"/>
      <c r="AF837" s="14"/>
      <c r="AJ837" s="14"/>
      <c r="AK837" s="75"/>
      <c r="AM837" s="77"/>
    </row>
    <row r="838" spans="3:39" ht="15" customHeight="1">
      <c r="C838" s="14"/>
      <c r="D838" s="14"/>
      <c r="E838" s="14"/>
      <c r="F838" s="14"/>
      <c r="H838" s="25"/>
      <c r="J838" s="125"/>
      <c r="K838" s="14"/>
      <c r="M838" s="14"/>
      <c r="O838" s="14"/>
      <c r="P838" s="17"/>
      <c r="S838" s="84"/>
      <c r="T838" s="25"/>
      <c r="U838" s="25"/>
      <c r="V838" s="18"/>
      <c r="AF838" s="14"/>
      <c r="AJ838" s="14"/>
      <c r="AK838" s="75"/>
      <c r="AM838" s="77"/>
    </row>
    <row r="839" spans="3:39" ht="15" customHeight="1">
      <c r="C839" s="14"/>
      <c r="D839" s="14"/>
      <c r="E839" s="14"/>
      <c r="F839" s="14"/>
      <c r="H839" s="25"/>
      <c r="J839" s="125"/>
      <c r="K839" s="14"/>
      <c r="M839" s="14"/>
      <c r="O839" s="14"/>
      <c r="P839" s="17"/>
      <c r="S839" s="84"/>
      <c r="T839" s="25"/>
      <c r="U839" s="25"/>
      <c r="V839" s="18"/>
      <c r="AF839" s="14"/>
      <c r="AJ839" s="14"/>
      <c r="AK839" s="75"/>
      <c r="AM839" s="77"/>
    </row>
    <row r="840" spans="3:39" ht="15" customHeight="1">
      <c r="C840" s="14"/>
      <c r="D840" s="14"/>
      <c r="E840" s="14"/>
      <c r="F840" s="14"/>
      <c r="H840" s="25"/>
      <c r="J840" s="125"/>
      <c r="K840" s="14"/>
      <c r="M840" s="14"/>
      <c r="O840" s="14"/>
      <c r="P840" s="17"/>
      <c r="S840" s="84"/>
      <c r="T840" s="25"/>
      <c r="U840" s="25"/>
      <c r="V840" s="18"/>
      <c r="AF840" s="14"/>
      <c r="AJ840" s="14"/>
      <c r="AK840" s="75"/>
      <c r="AM840" s="77"/>
    </row>
    <row r="841" spans="3:39" ht="15" customHeight="1">
      <c r="C841" s="14"/>
      <c r="D841" s="14"/>
      <c r="E841" s="14"/>
      <c r="F841" s="14"/>
      <c r="H841" s="25"/>
      <c r="J841" s="125"/>
      <c r="K841" s="14"/>
      <c r="M841" s="14"/>
      <c r="O841" s="14"/>
      <c r="P841" s="17"/>
      <c r="S841" s="84"/>
      <c r="T841" s="25"/>
      <c r="U841" s="25"/>
      <c r="V841" s="18"/>
      <c r="AF841" s="14"/>
      <c r="AJ841" s="14"/>
      <c r="AK841" s="75"/>
      <c r="AM841" s="77"/>
    </row>
    <row r="842" spans="3:39" ht="15" customHeight="1">
      <c r="C842" s="14"/>
      <c r="D842" s="14"/>
      <c r="E842" s="14"/>
      <c r="F842" s="14"/>
      <c r="H842" s="25"/>
      <c r="J842" s="125"/>
      <c r="K842" s="14"/>
      <c r="M842" s="14"/>
      <c r="O842" s="14"/>
      <c r="P842" s="17"/>
      <c r="S842" s="84"/>
      <c r="T842" s="25"/>
      <c r="U842" s="25"/>
      <c r="V842" s="18"/>
      <c r="AF842" s="14"/>
      <c r="AJ842" s="14"/>
      <c r="AK842" s="75"/>
      <c r="AM842" s="77"/>
    </row>
    <row r="843" spans="3:39" ht="15" customHeight="1">
      <c r="C843" s="14"/>
      <c r="D843" s="14"/>
      <c r="E843" s="14"/>
      <c r="F843" s="14"/>
      <c r="H843" s="25"/>
      <c r="J843" s="125"/>
      <c r="K843" s="14"/>
      <c r="M843" s="14"/>
      <c r="O843" s="14"/>
      <c r="P843" s="17"/>
      <c r="S843" s="84"/>
      <c r="T843" s="25"/>
      <c r="U843" s="25"/>
      <c r="V843" s="18"/>
      <c r="AF843" s="14"/>
      <c r="AJ843" s="14"/>
      <c r="AK843" s="75"/>
      <c r="AM843" s="77"/>
    </row>
    <row r="844" spans="3:39" ht="15" customHeight="1">
      <c r="C844" s="14"/>
      <c r="D844" s="14"/>
      <c r="E844" s="14"/>
      <c r="F844" s="14"/>
      <c r="H844" s="25"/>
      <c r="J844" s="125"/>
      <c r="K844" s="14"/>
      <c r="M844" s="14"/>
      <c r="O844" s="14"/>
      <c r="P844" s="17"/>
      <c r="S844" s="84"/>
      <c r="T844" s="25"/>
      <c r="U844" s="25"/>
      <c r="V844" s="18"/>
      <c r="AF844" s="14"/>
      <c r="AJ844" s="14"/>
      <c r="AK844" s="75"/>
      <c r="AM844" s="77"/>
    </row>
    <row r="845" spans="3:39" ht="15" customHeight="1">
      <c r="C845" s="14"/>
      <c r="D845" s="14"/>
      <c r="E845" s="14"/>
      <c r="F845" s="14"/>
      <c r="H845" s="25"/>
      <c r="J845" s="125"/>
      <c r="K845" s="14"/>
      <c r="M845" s="14"/>
      <c r="O845" s="14"/>
      <c r="P845" s="17"/>
      <c r="S845" s="84"/>
      <c r="T845" s="25"/>
      <c r="U845" s="25"/>
      <c r="V845" s="18"/>
      <c r="AF845" s="14"/>
      <c r="AJ845" s="14"/>
      <c r="AK845" s="75"/>
      <c r="AM845" s="77"/>
    </row>
    <row r="846" spans="3:39" ht="15" customHeight="1">
      <c r="C846" s="14"/>
      <c r="D846" s="14"/>
      <c r="E846" s="14"/>
      <c r="F846" s="14"/>
      <c r="H846" s="25"/>
      <c r="J846" s="125"/>
      <c r="K846" s="14"/>
      <c r="M846" s="14"/>
      <c r="O846" s="14"/>
      <c r="P846" s="17"/>
      <c r="S846" s="84"/>
      <c r="T846" s="25"/>
      <c r="U846" s="25"/>
      <c r="V846" s="18"/>
      <c r="AF846" s="14"/>
      <c r="AJ846" s="14"/>
      <c r="AK846" s="75"/>
      <c r="AM846" s="77"/>
    </row>
    <row r="847" spans="3:39" ht="15" customHeight="1">
      <c r="C847" s="14"/>
      <c r="D847" s="14"/>
      <c r="E847" s="14"/>
      <c r="F847" s="14"/>
      <c r="H847" s="25"/>
      <c r="J847" s="125"/>
      <c r="K847" s="14"/>
      <c r="M847" s="14"/>
      <c r="O847" s="14"/>
      <c r="P847" s="17"/>
      <c r="S847" s="84"/>
      <c r="T847" s="25"/>
      <c r="U847" s="25"/>
      <c r="V847" s="18"/>
      <c r="AF847" s="14"/>
      <c r="AJ847" s="14"/>
      <c r="AK847" s="75"/>
      <c r="AM847" s="77"/>
    </row>
    <row r="848" spans="3:39" ht="15" customHeight="1">
      <c r="C848" s="14"/>
      <c r="D848" s="14"/>
      <c r="E848" s="14"/>
      <c r="F848" s="14"/>
      <c r="H848" s="25"/>
      <c r="J848" s="125"/>
      <c r="K848" s="14"/>
      <c r="M848" s="14"/>
      <c r="O848" s="14"/>
      <c r="P848" s="17"/>
      <c r="S848" s="84"/>
      <c r="T848" s="25"/>
      <c r="U848" s="25"/>
      <c r="V848" s="18"/>
      <c r="AF848" s="14"/>
      <c r="AJ848" s="14"/>
      <c r="AK848" s="75"/>
      <c r="AM848" s="77"/>
    </row>
    <row r="849" spans="3:39" ht="15" customHeight="1">
      <c r="C849" s="14"/>
      <c r="D849" s="14"/>
      <c r="E849" s="14"/>
      <c r="F849" s="14"/>
      <c r="H849" s="25"/>
      <c r="J849" s="125"/>
      <c r="K849" s="14"/>
      <c r="M849" s="14"/>
      <c r="O849" s="14"/>
      <c r="P849" s="17"/>
      <c r="S849" s="84"/>
      <c r="T849" s="25"/>
      <c r="U849" s="25"/>
      <c r="V849" s="18"/>
      <c r="AF849" s="14"/>
      <c r="AJ849" s="14"/>
      <c r="AK849" s="75"/>
      <c r="AM849" s="77"/>
    </row>
    <row r="850" spans="3:39" ht="15" customHeight="1">
      <c r="C850" s="14"/>
      <c r="D850" s="14"/>
      <c r="E850" s="14"/>
      <c r="F850" s="14"/>
      <c r="H850" s="25"/>
      <c r="J850" s="125"/>
      <c r="K850" s="14"/>
      <c r="M850" s="14"/>
      <c r="O850" s="14"/>
      <c r="P850" s="17"/>
      <c r="S850" s="84"/>
      <c r="T850" s="25"/>
      <c r="U850" s="25"/>
      <c r="V850" s="18"/>
      <c r="AF850" s="14"/>
      <c r="AJ850" s="14"/>
      <c r="AK850" s="75"/>
      <c r="AM850" s="77"/>
    </row>
    <row r="851" spans="3:39" ht="15" customHeight="1">
      <c r="C851" s="14"/>
      <c r="D851" s="14"/>
      <c r="E851" s="14"/>
      <c r="F851" s="14"/>
      <c r="H851" s="25"/>
      <c r="J851" s="125"/>
      <c r="K851" s="14"/>
      <c r="M851" s="14"/>
      <c r="O851" s="14"/>
      <c r="P851" s="17"/>
      <c r="S851" s="84"/>
      <c r="T851" s="25"/>
      <c r="U851" s="25"/>
      <c r="V851" s="18"/>
      <c r="AF851" s="14"/>
      <c r="AJ851" s="14"/>
      <c r="AK851" s="75"/>
      <c r="AM851" s="77"/>
    </row>
    <row r="852" spans="3:39" ht="15" customHeight="1">
      <c r="C852" s="14"/>
      <c r="D852" s="14"/>
      <c r="E852" s="14"/>
      <c r="F852" s="14"/>
      <c r="H852" s="25"/>
      <c r="J852" s="125"/>
      <c r="K852" s="14"/>
      <c r="M852" s="14"/>
      <c r="O852" s="14"/>
      <c r="P852" s="17"/>
      <c r="S852" s="84"/>
      <c r="T852" s="25"/>
      <c r="U852" s="25"/>
      <c r="V852" s="18"/>
      <c r="AF852" s="14"/>
      <c r="AJ852" s="14"/>
      <c r="AK852" s="75"/>
      <c r="AM852" s="77"/>
    </row>
    <row r="853" spans="3:39" ht="15" customHeight="1">
      <c r="C853" s="14"/>
      <c r="D853" s="14"/>
      <c r="E853" s="14"/>
      <c r="F853" s="14"/>
      <c r="H853" s="25"/>
      <c r="J853" s="125"/>
      <c r="K853" s="14"/>
      <c r="M853" s="14"/>
      <c r="O853" s="14"/>
      <c r="P853" s="17"/>
      <c r="S853" s="84"/>
      <c r="T853" s="25"/>
      <c r="U853" s="25"/>
      <c r="V853" s="18"/>
      <c r="AF853" s="14"/>
      <c r="AJ853" s="14"/>
      <c r="AK853" s="75"/>
      <c r="AM853" s="77"/>
    </row>
    <row r="854" spans="3:39" ht="15" customHeight="1">
      <c r="C854" s="14"/>
      <c r="D854" s="14"/>
      <c r="E854" s="14"/>
      <c r="F854" s="14"/>
      <c r="H854" s="25"/>
      <c r="J854" s="125"/>
      <c r="K854" s="14"/>
      <c r="M854" s="14"/>
      <c r="O854" s="14"/>
      <c r="P854" s="17"/>
      <c r="S854" s="84"/>
      <c r="T854" s="25"/>
      <c r="U854" s="25"/>
      <c r="V854" s="18"/>
      <c r="AF854" s="14"/>
      <c r="AJ854" s="14"/>
      <c r="AK854" s="75"/>
      <c r="AM854" s="77"/>
    </row>
    <row r="855" spans="3:39" ht="15" customHeight="1">
      <c r="C855" s="14"/>
      <c r="D855" s="14"/>
      <c r="E855" s="14"/>
      <c r="F855" s="14"/>
      <c r="H855" s="25"/>
      <c r="J855" s="125"/>
      <c r="K855" s="14"/>
      <c r="M855" s="14"/>
      <c r="O855" s="14"/>
      <c r="P855" s="17"/>
      <c r="S855" s="84"/>
      <c r="T855" s="25"/>
      <c r="U855" s="25"/>
      <c r="V855" s="18"/>
      <c r="AF855" s="14"/>
      <c r="AJ855" s="14"/>
      <c r="AK855" s="75"/>
      <c r="AM855" s="77"/>
    </row>
    <row r="856" spans="3:39" ht="15" customHeight="1">
      <c r="C856" s="14"/>
      <c r="D856" s="14"/>
      <c r="E856" s="14"/>
      <c r="F856" s="14"/>
      <c r="H856" s="25"/>
      <c r="J856" s="125"/>
      <c r="K856" s="14"/>
      <c r="M856" s="14"/>
      <c r="O856" s="14"/>
      <c r="P856" s="17"/>
      <c r="S856" s="84"/>
      <c r="T856" s="25"/>
      <c r="U856" s="25"/>
      <c r="V856" s="18"/>
      <c r="AF856" s="14"/>
      <c r="AJ856" s="14"/>
      <c r="AK856" s="75"/>
      <c r="AM856" s="77"/>
    </row>
    <row r="857" spans="3:39" ht="15" customHeight="1">
      <c r="C857" s="14"/>
      <c r="D857" s="14"/>
      <c r="E857" s="14"/>
      <c r="F857" s="14"/>
      <c r="H857" s="25"/>
      <c r="J857" s="125"/>
      <c r="K857" s="14"/>
      <c r="M857" s="14"/>
      <c r="O857" s="14"/>
      <c r="P857" s="17"/>
      <c r="S857" s="84"/>
      <c r="T857" s="25"/>
      <c r="U857" s="25"/>
      <c r="V857" s="18"/>
      <c r="AF857" s="14"/>
      <c r="AJ857" s="14"/>
      <c r="AK857" s="75"/>
      <c r="AM857" s="77"/>
    </row>
    <row r="858" spans="3:39" ht="15" customHeight="1">
      <c r="C858" s="14"/>
      <c r="D858" s="14"/>
      <c r="E858" s="14"/>
      <c r="F858" s="14"/>
      <c r="H858" s="25"/>
      <c r="J858" s="125"/>
      <c r="K858" s="14"/>
      <c r="M858" s="14"/>
      <c r="O858" s="14"/>
      <c r="P858" s="17"/>
      <c r="S858" s="84"/>
      <c r="T858" s="25"/>
      <c r="U858" s="25"/>
      <c r="V858" s="18"/>
      <c r="AF858" s="14"/>
      <c r="AJ858" s="14"/>
      <c r="AK858" s="75"/>
      <c r="AM858" s="77"/>
    </row>
    <row r="859" spans="3:39" ht="15" customHeight="1">
      <c r="C859" s="14"/>
      <c r="D859" s="14"/>
      <c r="E859" s="14"/>
      <c r="F859" s="14"/>
      <c r="H859" s="25"/>
      <c r="J859" s="125"/>
      <c r="K859" s="14"/>
      <c r="M859" s="14"/>
      <c r="O859" s="14"/>
      <c r="P859" s="17"/>
      <c r="S859" s="84"/>
      <c r="T859" s="25"/>
      <c r="U859" s="25"/>
      <c r="V859" s="18"/>
      <c r="AF859" s="14"/>
      <c r="AJ859" s="14"/>
      <c r="AK859" s="75"/>
      <c r="AM859" s="77"/>
    </row>
    <row r="860" spans="3:39" ht="15" customHeight="1">
      <c r="C860" s="14"/>
      <c r="D860" s="14"/>
      <c r="E860" s="14"/>
      <c r="F860" s="14"/>
      <c r="H860" s="25"/>
      <c r="J860" s="125"/>
      <c r="K860" s="14"/>
      <c r="M860" s="14"/>
      <c r="O860" s="14"/>
      <c r="P860" s="17"/>
      <c r="S860" s="84"/>
      <c r="T860" s="25"/>
      <c r="U860" s="25"/>
      <c r="V860" s="18"/>
      <c r="AF860" s="14"/>
      <c r="AJ860" s="14"/>
      <c r="AK860" s="75"/>
      <c r="AM860" s="77"/>
    </row>
    <row r="861" spans="3:39" ht="15" customHeight="1">
      <c r="C861" s="14"/>
      <c r="D861" s="14"/>
      <c r="E861" s="14"/>
      <c r="F861" s="14"/>
      <c r="H861" s="25"/>
      <c r="J861" s="125"/>
      <c r="K861" s="14"/>
      <c r="M861" s="14"/>
      <c r="O861" s="14"/>
      <c r="P861" s="17"/>
      <c r="S861" s="84"/>
      <c r="T861" s="25"/>
      <c r="U861" s="25"/>
      <c r="V861" s="18"/>
      <c r="AF861" s="14"/>
      <c r="AJ861" s="14"/>
      <c r="AK861" s="75"/>
      <c r="AM861" s="77"/>
    </row>
    <row r="862" spans="3:39" ht="15" customHeight="1">
      <c r="C862" s="14"/>
      <c r="D862" s="14"/>
      <c r="E862" s="14"/>
      <c r="F862" s="14"/>
      <c r="H862" s="25"/>
      <c r="J862" s="125"/>
      <c r="K862" s="14"/>
      <c r="M862" s="14"/>
      <c r="O862" s="14"/>
      <c r="P862" s="17"/>
      <c r="S862" s="84"/>
      <c r="T862" s="25"/>
      <c r="U862" s="25"/>
      <c r="V862" s="18"/>
      <c r="AF862" s="14"/>
      <c r="AJ862" s="14"/>
      <c r="AK862" s="75"/>
      <c r="AM862" s="77"/>
    </row>
    <row r="863" spans="3:39" ht="15" customHeight="1">
      <c r="C863" s="14"/>
      <c r="D863" s="14"/>
      <c r="E863" s="14"/>
      <c r="F863" s="14"/>
      <c r="H863" s="25"/>
      <c r="J863" s="125"/>
      <c r="K863" s="14"/>
      <c r="M863" s="14"/>
      <c r="O863" s="14"/>
      <c r="P863" s="17"/>
      <c r="S863" s="84"/>
      <c r="T863" s="25"/>
      <c r="U863" s="25"/>
      <c r="V863" s="18"/>
      <c r="AF863" s="14"/>
      <c r="AJ863" s="14"/>
      <c r="AK863" s="75"/>
      <c r="AM863" s="77"/>
    </row>
    <row r="864" spans="3:39" ht="15" customHeight="1">
      <c r="C864" s="14"/>
      <c r="D864" s="14"/>
      <c r="E864" s="14"/>
      <c r="F864" s="14"/>
      <c r="H864" s="25"/>
      <c r="J864" s="125"/>
      <c r="K864" s="14"/>
      <c r="M864" s="14"/>
      <c r="O864" s="14"/>
      <c r="P864" s="17"/>
      <c r="S864" s="84"/>
      <c r="T864" s="25"/>
      <c r="U864" s="25"/>
      <c r="V864" s="18"/>
      <c r="AF864" s="14"/>
      <c r="AJ864" s="14"/>
      <c r="AK864" s="75"/>
      <c r="AM864" s="77"/>
    </row>
    <row r="865" spans="3:39" ht="15" customHeight="1">
      <c r="C865" s="14"/>
      <c r="D865" s="14"/>
      <c r="E865" s="14"/>
      <c r="F865" s="14"/>
      <c r="H865" s="25"/>
      <c r="J865" s="125"/>
      <c r="K865" s="14"/>
      <c r="M865" s="14"/>
      <c r="O865" s="14"/>
      <c r="P865" s="17"/>
      <c r="S865" s="84"/>
      <c r="T865" s="25"/>
      <c r="U865" s="25"/>
      <c r="V865" s="18"/>
      <c r="AF865" s="14"/>
      <c r="AJ865" s="14"/>
      <c r="AK865" s="75"/>
      <c r="AM865" s="77"/>
    </row>
    <row r="866" spans="3:39" ht="15" customHeight="1">
      <c r="C866" s="14"/>
      <c r="D866" s="14"/>
      <c r="E866" s="14"/>
      <c r="F866" s="14"/>
      <c r="H866" s="25"/>
      <c r="J866" s="125"/>
      <c r="K866" s="14"/>
      <c r="M866" s="14"/>
      <c r="O866" s="14"/>
      <c r="P866" s="17"/>
      <c r="S866" s="84"/>
      <c r="T866" s="25"/>
      <c r="U866" s="25"/>
      <c r="V866" s="18"/>
      <c r="AF866" s="14"/>
      <c r="AJ866" s="14"/>
      <c r="AK866" s="75"/>
      <c r="AM866" s="77"/>
    </row>
    <row r="867" spans="3:39" ht="15" customHeight="1">
      <c r="C867" s="14"/>
      <c r="D867" s="14"/>
      <c r="E867" s="14"/>
      <c r="F867" s="14"/>
      <c r="H867" s="25"/>
      <c r="J867" s="125"/>
      <c r="K867" s="14"/>
      <c r="M867" s="14"/>
      <c r="O867" s="14"/>
      <c r="P867" s="17"/>
      <c r="S867" s="84"/>
      <c r="T867" s="25"/>
      <c r="U867" s="25"/>
      <c r="V867" s="18"/>
      <c r="AF867" s="14"/>
      <c r="AJ867" s="14"/>
      <c r="AK867" s="75"/>
      <c r="AM867" s="77"/>
    </row>
    <row r="868" spans="3:39" ht="15" customHeight="1">
      <c r="C868" s="14"/>
      <c r="D868" s="14"/>
      <c r="E868" s="14"/>
      <c r="F868" s="14"/>
      <c r="H868" s="25"/>
      <c r="J868" s="125"/>
      <c r="K868" s="14"/>
      <c r="M868" s="14"/>
      <c r="O868" s="14"/>
      <c r="P868" s="17"/>
      <c r="S868" s="84"/>
      <c r="T868" s="25"/>
      <c r="U868" s="25"/>
      <c r="V868" s="18"/>
      <c r="AF868" s="14"/>
      <c r="AJ868" s="14"/>
      <c r="AK868" s="75"/>
      <c r="AM868" s="77"/>
    </row>
    <row r="869" spans="3:39" ht="15" customHeight="1">
      <c r="C869" s="14"/>
      <c r="D869" s="14"/>
      <c r="E869" s="14"/>
      <c r="F869" s="14"/>
      <c r="H869" s="25"/>
      <c r="J869" s="125"/>
      <c r="K869" s="14"/>
      <c r="M869" s="14"/>
      <c r="O869" s="14"/>
      <c r="P869" s="17"/>
      <c r="S869" s="84"/>
      <c r="T869" s="25"/>
      <c r="U869" s="25"/>
      <c r="V869" s="18"/>
      <c r="AF869" s="14"/>
      <c r="AJ869" s="14"/>
      <c r="AK869" s="75"/>
      <c r="AM869" s="77"/>
    </row>
    <row r="870" spans="3:39" ht="15" customHeight="1">
      <c r="C870" s="14"/>
      <c r="D870" s="14"/>
      <c r="E870" s="14"/>
      <c r="F870" s="14"/>
      <c r="H870" s="25"/>
      <c r="J870" s="125"/>
      <c r="K870" s="14"/>
      <c r="M870" s="14"/>
      <c r="O870" s="14"/>
      <c r="P870" s="17"/>
      <c r="S870" s="84"/>
      <c r="T870" s="25"/>
      <c r="U870" s="25"/>
      <c r="V870" s="18"/>
      <c r="AF870" s="14"/>
      <c r="AJ870" s="14"/>
      <c r="AK870" s="75"/>
      <c r="AM870" s="77"/>
    </row>
    <row r="871" spans="3:39" ht="15" customHeight="1">
      <c r="C871" s="14"/>
      <c r="D871" s="14"/>
      <c r="E871" s="14"/>
      <c r="F871" s="14"/>
      <c r="H871" s="25"/>
      <c r="J871" s="125"/>
      <c r="K871" s="14"/>
      <c r="M871" s="14"/>
      <c r="O871" s="14"/>
      <c r="P871" s="17"/>
      <c r="S871" s="84"/>
      <c r="T871" s="25"/>
      <c r="U871" s="25"/>
      <c r="V871" s="18"/>
      <c r="AF871" s="14"/>
      <c r="AJ871" s="14"/>
      <c r="AK871" s="75"/>
      <c r="AM871" s="77"/>
    </row>
    <row r="872" spans="3:39" ht="15" customHeight="1">
      <c r="C872" s="14"/>
      <c r="D872" s="14"/>
      <c r="E872" s="14"/>
      <c r="F872" s="14"/>
      <c r="H872" s="25"/>
      <c r="J872" s="125"/>
      <c r="K872" s="14"/>
      <c r="M872" s="14"/>
      <c r="O872" s="14"/>
      <c r="P872" s="17"/>
      <c r="S872" s="84"/>
      <c r="T872" s="25"/>
      <c r="U872" s="25"/>
      <c r="V872" s="18"/>
      <c r="AF872" s="14"/>
      <c r="AJ872" s="14"/>
      <c r="AK872" s="75"/>
      <c r="AM872" s="77"/>
    </row>
    <row r="873" spans="3:39" ht="15" customHeight="1">
      <c r="C873" s="14"/>
      <c r="D873" s="14"/>
      <c r="E873" s="14"/>
      <c r="F873" s="14"/>
      <c r="H873" s="25"/>
      <c r="J873" s="125"/>
      <c r="K873" s="14"/>
      <c r="M873" s="14"/>
      <c r="O873" s="14"/>
      <c r="P873" s="17"/>
      <c r="S873" s="84"/>
      <c r="T873" s="25"/>
      <c r="U873" s="25"/>
      <c r="V873" s="18"/>
      <c r="AF873" s="14"/>
      <c r="AJ873" s="14"/>
      <c r="AK873" s="75"/>
      <c r="AM873" s="77"/>
    </row>
    <row r="874" spans="3:39" ht="15" customHeight="1">
      <c r="C874" s="14"/>
      <c r="D874" s="14"/>
      <c r="E874" s="14"/>
      <c r="F874" s="14"/>
      <c r="H874" s="25"/>
      <c r="J874" s="125"/>
      <c r="K874" s="14"/>
      <c r="M874" s="14"/>
      <c r="O874" s="14"/>
      <c r="P874" s="17"/>
      <c r="S874" s="84"/>
      <c r="T874" s="25"/>
      <c r="U874" s="25"/>
      <c r="V874" s="18"/>
      <c r="AF874" s="14"/>
      <c r="AJ874" s="14"/>
      <c r="AK874" s="75"/>
      <c r="AM874" s="77"/>
    </row>
    <row r="875" spans="3:39" ht="15" customHeight="1">
      <c r="C875" s="14"/>
      <c r="D875" s="14"/>
      <c r="E875" s="14"/>
      <c r="F875" s="14"/>
      <c r="H875" s="25"/>
      <c r="J875" s="125"/>
      <c r="K875" s="14"/>
      <c r="M875" s="14"/>
      <c r="O875" s="14"/>
      <c r="P875" s="17"/>
      <c r="S875" s="84"/>
      <c r="T875" s="25"/>
      <c r="U875" s="25"/>
      <c r="V875" s="18"/>
      <c r="AF875" s="14"/>
      <c r="AJ875" s="14"/>
      <c r="AK875" s="75"/>
      <c r="AM875" s="77"/>
    </row>
    <row r="876" spans="3:39" ht="15" customHeight="1">
      <c r="C876" s="14"/>
      <c r="D876" s="14"/>
      <c r="E876" s="14"/>
      <c r="F876" s="14"/>
      <c r="H876" s="25"/>
      <c r="J876" s="125"/>
      <c r="K876" s="14"/>
      <c r="M876" s="14"/>
      <c r="O876" s="14"/>
      <c r="P876" s="17"/>
      <c r="S876" s="84"/>
      <c r="T876" s="25"/>
      <c r="U876" s="25"/>
      <c r="V876" s="18"/>
      <c r="AF876" s="14"/>
      <c r="AJ876" s="14"/>
      <c r="AK876" s="75"/>
      <c r="AM876" s="77"/>
    </row>
    <row r="877" spans="3:39" ht="15" customHeight="1">
      <c r="C877" s="14"/>
      <c r="D877" s="14"/>
      <c r="E877" s="14"/>
      <c r="F877" s="14"/>
      <c r="H877" s="25"/>
      <c r="J877" s="125"/>
      <c r="K877" s="14"/>
      <c r="M877" s="14"/>
      <c r="O877" s="14"/>
      <c r="P877" s="17"/>
      <c r="S877" s="84"/>
      <c r="T877" s="25"/>
      <c r="U877" s="25"/>
      <c r="V877" s="18"/>
      <c r="AF877" s="14"/>
      <c r="AJ877" s="14"/>
      <c r="AK877" s="75"/>
      <c r="AM877" s="77"/>
    </row>
    <row r="878" spans="3:39" ht="15" customHeight="1">
      <c r="C878" s="14"/>
      <c r="D878" s="14"/>
      <c r="E878" s="14"/>
      <c r="F878" s="14"/>
      <c r="H878" s="25"/>
      <c r="J878" s="125"/>
      <c r="K878" s="14"/>
      <c r="M878" s="14"/>
      <c r="O878" s="14"/>
      <c r="P878" s="17"/>
      <c r="S878" s="84"/>
      <c r="T878" s="25"/>
      <c r="U878" s="25"/>
      <c r="V878" s="18"/>
      <c r="AF878" s="14"/>
      <c r="AJ878" s="14"/>
      <c r="AK878" s="75"/>
      <c r="AM878" s="77"/>
    </row>
    <row r="879" spans="3:39" ht="15" customHeight="1">
      <c r="C879" s="14"/>
      <c r="D879" s="14"/>
      <c r="E879" s="14"/>
      <c r="F879" s="14"/>
      <c r="H879" s="25"/>
      <c r="J879" s="125"/>
      <c r="K879" s="14"/>
      <c r="M879" s="14"/>
      <c r="O879" s="14"/>
      <c r="P879" s="17"/>
      <c r="S879" s="84"/>
      <c r="T879" s="25"/>
      <c r="U879" s="25"/>
      <c r="V879" s="18"/>
      <c r="AF879" s="14"/>
      <c r="AJ879" s="14"/>
      <c r="AK879" s="75"/>
      <c r="AM879" s="77"/>
    </row>
    <row r="880" spans="3:39" ht="15" customHeight="1">
      <c r="C880" s="14"/>
      <c r="D880" s="14"/>
      <c r="E880" s="14"/>
      <c r="F880" s="14"/>
      <c r="H880" s="25"/>
      <c r="J880" s="125"/>
      <c r="K880" s="14"/>
      <c r="M880" s="14"/>
      <c r="O880" s="14"/>
      <c r="P880" s="17"/>
      <c r="S880" s="84"/>
      <c r="T880" s="25"/>
      <c r="U880" s="25"/>
      <c r="V880" s="18"/>
      <c r="AF880" s="14"/>
      <c r="AJ880" s="14"/>
      <c r="AK880" s="75"/>
      <c r="AM880" s="77"/>
    </row>
    <row r="881" spans="3:39" ht="15" customHeight="1">
      <c r="C881" s="14"/>
      <c r="D881" s="14"/>
      <c r="E881" s="14"/>
      <c r="F881" s="14"/>
      <c r="H881" s="25"/>
      <c r="J881" s="125"/>
      <c r="K881" s="14"/>
      <c r="M881" s="14"/>
      <c r="O881" s="14"/>
      <c r="P881" s="17"/>
      <c r="S881" s="84"/>
      <c r="T881" s="25"/>
      <c r="U881" s="25"/>
      <c r="V881" s="18"/>
      <c r="AF881" s="14"/>
      <c r="AJ881" s="14"/>
      <c r="AK881" s="75"/>
      <c r="AM881" s="77"/>
    </row>
    <row r="882" spans="3:39" ht="15" customHeight="1">
      <c r="C882" s="14"/>
      <c r="D882" s="14"/>
      <c r="E882" s="14"/>
      <c r="F882" s="14"/>
      <c r="H882" s="25"/>
      <c r="J882" s="125"/>
      <c r="K882" s="14"/>
      <c r="M882" s="14"/>
      <c r="O882" s="14"/>
      <c r="P882" s="17"/>
      <c r="S882" s="84"/>
      <c r="T882" s="25"/>
      <c r="U882" s="25"/>
      <c r="V882" s="18"/>
      <c r="AF882" s="14"/>
      <c r="AJ882" s="14"/>
      <c r="AK882" s="75"/>
      <c r="AM882" s="77"/>
    </row>
    <row r="883" spans="3:39" ht="15" customHeight="1">
      <c r="C883" s="14"/>
      <c r="D883" s="14"/>
      <c r="E883" s="14"/>
      <c r="F883" s="14"/>
      <c r="H883" s="25"/>
      <c r="J883" s="125"/>
      <c r="K883" s="14"/>
      <c r="M883" s="14"/>
      <c r="O883" s="14"/>
      <c r="P883" s="17"/>
      <c r="S883" s="84"/>
      <c r="T883" s="25"/>
      <c r="U883" s="25"/>
      <c r="V883" s="18"/>
      <c r="AF883" s="14"/>
      <c r="AJ883" s="14"/>
      <c r="AK883" s="75"/>
      <c r="AM883" s="77"/>
    </row>
    <row r="884" spans="3:39" ht="15" customHeight="1">
      <c r="C884" s="14"/>
      <c r="D884" s="14"/>
      <c r="E884" s="14"/>
      <c r="F884" s="14"/>
      <c r="H884" s="25"/>
      <c r="J884" s="125"/>
      <c r="K884" s="14"/>
      <c r="M884" s="14"/>
      <c r="O884" s="14"/>
      <c r="P884" s="17"/>
      <c r="S884" s="84"/>
      <c r="T884" s="25"/>
      <c r="U884" s="25"/>
      <c r="V884" s="18"/>
      <c r="AF884" s="14"/>
      <c r="AJ884" s="14"/>
      <c r="AK884" s="75"/>
      <c r="AM884" s="77"/>
    </row>
    <row r="885" spans="3:39" ht="15" customHeight="1">
      <c r="C885" s="14"/>
      <c r="D885" s="14"/>
      <c r="E885" s="14"/>
      <c r="F885" s="14"/>
      <c r="H885" s="25"/>
      <c r="J885" s="125"/>
      <c r="K885" s="14"/>
      <c r="M885" s="14"/>
      <c r="O885" s="14"/>
      <c r="P885" s="17"/>
      <c r="S885" s="84"/>
      <c r="T885" s="25"/>
      <c r="U885" s="25"/>
      <c r="V885" s="18"/>
      <c r="AF885" s="14"/>
      <c r="AJ885" s="14"/>
      <c r="AK885" s="75"/>
      <c r="AM885" s="77"/>
    </row>
    <row r="886" spans="3:39" ht="15" customHeight="1">
      <c r="C886" s="14"/>
      <c r="D886" s="14"/>
      <c r="E886" s="14"/>
      <c r="F886" s="14"/>
      <c r="H886" s="25"/>
      <c r="J886" s="125"/>
      <c r="K886" s="14"/>
      <c r="M886" s="14"/>
      <c r="O886" s="14"/>
      <c r="P886" s="17"/>
      <c r="S886" s="84"/>
      <c r="T886" s="25"/>
      <c r="U886" s="25"/>
      <c r="V886" s="18"/>
      <c r="AF886" s="14"/>
      <c r="AJ886" s="14"/>
      <c r="AK886" s="75"/>
      <c r="AM886" s="77"/>
    </row>
    <row r="887" spans="3:39" ht="15" customHeight="1">
      <c r="C887" s="14"/>
      <c r="D887" s="14"/>
      <c r="E887" s="14"/>
      <c r="F887" s="14"/>
      <c r="H887" s="25"/>
      <c r="J887" s="125"/>
      <c r="K887" s="14"/>
      <c r="M887" s="14"/>
      <c r="O887" s="14"/>
      <c r="P887" s="17"/>
      <c r="S887" s="84"/>
      <c r="T887" s="25"/>
      <c r="U887" s="25"/>
      <c r="V887" s="18"/>
      <c r="AF887" s="14"/>
      <c r="AJ887" s="14"/>
      <c r="AK887" s="75"/>
      <c r="AM887" s="77"/>
    </row>
    <row r="888" spans="3:39" ht="15" customHeight="1">
      <c r="C888" s="14"/>
      <c r="D888" s="14"/>
      <c r="E888" s="14"/>
      <c r="F888" s="14"/>
      <c r="H888" s="25"/>
      <c r="J888" s="125"/>
      <c r="K888" s="14"/>
      <c r="M888" s="14"/>
      <c r="O888" s="14"/>
      <c r="P888" s="17"/>
      <c r="S888" s="84"/>
      <c r="T888" s="25"/>
      <c r="U888" s="25"/>
      <c r="V888" s="18"/>
      <c r="AF888" s="14"/>
      <c r="AJ888" s="14"/>
      <c r="AK888" s="75"/>
      <c r="AM888" s="77"/>
    </row>
    <row r="889" spans="3:39" ht="15" customHeight="1">
      <c r="C889" s="14"/>
      <c r="D889" s="14"/>
      <c r="E889" s="14"/>
      <c r="F889" s="14"/>
      <c r="H889" s="25"/>
      <c r="J889" s="125"/>
      <c r="K889" s="14"/>
      <c r="M889" s="14"/>
      <c r="O889" s="14"/>
      <c r="P889" s="17"/>
      <c r="S889" s="84"/>
      <c r="T889" s="25"/>
      <c r="U889" s="25"/>
      <c r="V889" s="18"/>
      <c r="AF889" s="14"/>
      <c r="AJ889" s="14"/>
      <c r="AK889" s="75"/>
      <c r="AM889" s="77"/>
    </row>
  </sheetData>
  <sortState ref="A2:IP999">
    <sortCondition ref="B2:B999"/>
  </sortState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Data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B Bienen</dc:creator>
  <cp:lastModifiedBy>Mark Swindle</cp:lastModifiedBy>
  <dcterms:created xsi:type="dcterms:W3CDTF">2019-04-10T21:25:30Z</dcterms:created>
  <dcterms:modified xsi:type="dcterms:W3CDTF">2020-05-11T17:02:54Z</dcterms:modified>
</cp:coreProperties>
</file>