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020" windowHeight="12640"/>
  </bookViews>
  <sheets>
    <sheet name="Title" sheetId="10" r:id="rId1"/>
    <sheet name="Data Set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7" i="1" l="1"/>
  <c r="AE64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7" i="1"/>
  <c r="AK18" i="1"/>
  <c r="AK19" i="1"/>
  <c r="AK20" i="1"/>
  <c r="AK21" i="1"/>
  <c r="AK22" i="1"/>
  <c r="AK16" i="1"/>
  <c r="AK23" i="1"/>
  <c r="AK24" i="1"/>
  <c r="AK25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61" i="1"/>
  <c r="AK56" i="1"/>
  <c r="AK26" i="1"/>
  <c r="AK58" i="1"/>
  <c r="AK59" i="1"/>
  <c r="AK60" i="1"/>
  <c r="AK62" i="1"/>
  <c r="AK63" i="1"/>
  <c r="AK64" i="1"/>
  <c r="AK65" i="1"/>
  <c r="AK66" i="1"/>
  <c r="AK67" i="1"/>
  <c r="AK68" i="1"/>
  <c r="AK57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7" i="1"/>
  <c r="AJ18" i="1"/>
  <c r="AJ19" i="1"/>
  <c r="AJ20" i="1"/>
  <c r="AJ21" i="1"/>
  <c r="AJ22" i="1"/>
  <c r="AJ16" i="1"/>
  <c r="AJ23" i="1"/>
  <c r="AJ24" i="1"/>
  <c r="AJ25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61" i="1"/>
  <c r="AJ56" i="1"/>
  <c r="AJ26" i="1"/>
  <c r="AJ58" i="1"/>
  <c r="AJ59" i="1"/>
  <c r="AJ60" i="1"/>
  <c r="AJ62" i="1"/>
  <c r="AJ63" i="1"/>
  <c r="AJ64" i="1"/>
  <c r="AJ65" i="1"/>
  <c r="AJ66" i="1"/>
  <c r="AJ67" i="1"/>
  <c r="AJ68" i="1"/>
  <c r="AJ57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7" i="1"/>
  <c r="AI18" i="1"/>
  <c r="AI19" i="1"/>
  <c r="AI20" i="1"/>
  <c r="AI21" i="1"/>
  <c r="AI22" i="1"/>
  <c r="AI16" i="1"/>
  <c r="AI23" i="1"/>
  <c r="AI24" i="1"/>
  <c r="AI25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61" i="1"/>
  <c r="AI56" i="1"/>
  <c r="AI26" i="1"/>
  <c r="AI58" i="1"/>
  <c r="AI59" i="1"/>
  <c r="AI60" i="1"/>
  <c r="AI62" i="1"/>
  <c r="AI63" i="1"/>
  <c r="AI64" i="1"/>
  <c r="AI65" i="1"/>
  <c r="AI66" i="1"/>
  <c r="AI67" i="1"/>
  <c r="AI68" i="1"/>
  <c r="AI57" i="1"/>
  <c r="AJ2" i="1"/>
  <c r="AI2" i="1"/>
  <c r="AK2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7" i="1"/>
  <c r="AF18" i="1"/>
  <c r="AF19" i="1"/>
  <c r="AF20" i="1"/>
  <c r="AF21" i="1"/>
  <c r="AF22" i="1"/>
  <c r="AF16" i="1"/>
  <c r="AF23" i="1"/>
  <c r="AF24" i="1"/>
  <c r="AF25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8" i="1"/>
  <c r="AF49" i="1"/>
  <c r="AF50" i="1"/>
  <c r="AF51" i="1"/>
  <c r="AF52" i="1"/>
  <c r="AF53" i="1"/>
  <c r="AF54" i="1"/>
  <c r="AF55" i="1"/>
  <c r="AF61" i="1"/>
  <c r="AF56" i="1"/>
  <c r="AF26" i="1"/>
  <c r="AF58" i="1"/>
  <c r="AF59" i="1"/>
  <c r="AF60" i="1"/>
  <c r="AF62" i="1"/>
  <c r="AF63" i="1"/>
  <c r="AF64" i="1"/>
  <c r="AF65" i="1"/>
  <c r="AF66" i="1"/>
  <c r="AF67" i="1"/>
  <c r="AF68" i="1"/>
  <c r="AF57" i="1"/>
  <c r="AE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7" i="1"/>
  <c r="AE18" i="1"/>
  <c r="AE19" i="1"/>
  <c r="AE20" i="1"/>
  <c r="AE21" i="1"/>
  <c r="AE22" i="1"/>
  <c r="AE16" i="1"/>
  <c r="AE23" i="1"/>
  <c r="AE24" i="1"/>
  <c r="AE25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61" i="1"/>
  <c r="AE56" i="1"/>
  <c r="AE26" i="1"/>
  <c r="AE58" i="1"/>
  <c r="AE59" i="1"/>
  <c r="AE60" i="1"/>
  <c r="AE62" i="1"/>
  <c r="AE63" i="1"/>
  <c r="AE65" i="1"/>
  <c r="AE66" i="1"/>
  <c r="AE67" i="1"/>
  <c r="AE68" i="1"/>
  <c r="AE57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7" i="1"/>
  <c r="O18" i="1"/>
  <c r="O19" i="1"/>
  <c r="O20" i="1"/>
  <c r="O21" i="1"/>
  <c r="O22" i="1"/>
  <c r="O16" i="1"/>
  <c r="O23" i="1"/>
  <c r="O24" i="1"/>
  <c r="O25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61" i="1"/>
  <c r="O56" i="1"/>
  <c r="O26" i="1"/>
  <c r="O58" i="1"/>
  <c r="O59" i="1"/>
  <c r="O60" i="1"/>
  <c r="O62" i="1"/>
  <c r="O63" i="1"/>
  <c r="O64" i="1"/>
  <c r="O65" i="1"/>
  <c r="O66" i="1"/>
  <c r="O67" i="1"/>
  <c r="O68" i="1"/>
  <c r="O57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16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61" i="1"/>
  <c r="M56" i="1"/>
  <c r="M26" i="1"/>
  <c r="M58" i="1"/>
  <c r="M59" i="1"/>
  <c r="M60" i="1"/>
  <c r="M62" i="1"/>
  <c r="M63" i="1"/>
  <c r="M64" i="1"/>
  <c r="M65" i="1"/>
  <c r="M66" i="1"/>
  <c r="M67" i="1"/>
  <c r="M68" i="1"/>
  <c r="M57" i="1"/>
</calcChain>
</file>

<file path=xl/sharedStrings.xml><?xml version="1.0" encoding="utf-8"?>
<sst xmlns="http://schemas.openxmlformats.org/spreadsheetml/2006/main" count="1144" uniqueCount="744">
  <si>
    <t>Age at Offense</t>
  </si>
  <si>
    <t>03CR10273</t>
  </si>
  <si>
    <t>M</t>
  </si>
  <si>
    <t>Attempt
Aggravated Discharge
Unlawful Use of Weapon</t>
  </si>
  <si>
    <t>Nina Boatman</t>
  </si>
  <si>
    <t>Shooting</t>
  </si>
  <si>
    <t>C</t>
  </si>
  <si>
    <t>JT</t>
  </si>
  <si>
    <t>Guilty</t>
  </si>
  <si>
    <r>
      <t>2003CR10273</t>
    </r>
    <r>
      <rPr>
        <b/>
        <u/>
        <sz val="11"/>
        <color rgb="FF000000"/>
        <rFont val="Calibri"/>
        <family val="2"/>
      </rPr>
      <t>02</t>
    </r>
  </si>
  <si>
    <t>Stallworth</t>
  </si>
  <si>
    <t>John</t>
  </si>
  <si>
    <t>1531 E. 65th St., Chicago, IL 60637</t>
  </si>
  <si>
    <t>Kevin Barlow</t>
  </si>
  <si>
    <r>
      <t xml:space="preserve">Biebel, Wood, </t>
    </r>
    <r>
      <rPr>
        <b/>
        <sz val="11"/>
        <rFont val="Calibri"/>
        <family val="2"/>
      </rPr>
      <t>Wadas</t>
    </r>
    <r>
      <rPr>
        <sz val="11"/>
        <color rgb="FF000000"/>
        <rFont val="Calibri"/>
      </rPr>
      <t>, Suriano</t>
    </r>
  </si>
  <si>
    <t>P</t>
  </si>
  <si>
    <t>Neil H. Cohen</t>
  </si>
  <si>
    <t>015435232</t>
  </si>
  <si>
    <t>963012EB1</t>
  </si>
  <si>
    <t>039406620</t>
  </si>
  <si>
    <t>Unlawful Use of Weapon</t>
  </si>
  <si>
    <t>03CR10639</t>
  </si>
  <si>
    <t>2003CR1063901</t>
  </si>
  <si>
    <t>Gabriel</t>
  </si>
  <si>
    <t>Hermiz</t>
  </si>
  <si>
    <t>8645 N. Crawford, Chicago, IL 60076</t>
  </si>
  <si>
    <t>Juan Soto</t>
  </si>
  <si>
    <r>
      <t xml:space="preserve">Biebel,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Pantle, Brosnahan, Crane, Burns, Petrone, Watkins</t>
    </r>
  </si>
  <si>
    <t>PD, Richard M. Beuke</t>
  </si>
  <si>
    <t>Guy Lisuzzo</t>
  </si>
  <si>
    <t>015438690</t>
  </si>
  <si>
    <t>727452NB6</t>
  </si>
  <si>
    <t>045265710</t>
  </si>
  <si>
    <t>BT</t>
  </si>
  <si>
    <t>03CR10694</t>
  </si>
  <si>
    <t>2003CR1069401</t>
  </si>
  <si>
    <t>Smallwood</t>
  </si>
  <si>
    <t>Clifton</t>
  </si>
  <si>
    <t>10539 S. Bensley Ave., Chicago, IL 60617</t>
  </si>
  <si>
    <t>Attempt
Aggravated Battery
Unlawful Use of Weapon</t>
  </si>
  <si>
    <t>Christopher Batts</t>
  </si>
  <si>
    <r>
      <t xml:space="preserve">Biebel, Wood,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Crane, Pantle</t>
    </r>
  </si>
  <si>
    <t>PD, Stuart V. Goldberg</t>
  </si>
  <si>
    <t>015436533</t>
  </si>
  <si>
    <t>037614RA5</t>
  </si>
  <si>
    <t>031530010</t>
  </si>
  <si>
    <t>Higgins</t>
  </si>
  <si>
    <t>Perry</t>
  </si>
  <si>
    <t>6838 S. Winchester, Chicago, IL 60636</t>
  </si>
  <si>
    <t>Armed Robbery
Aggravated Battery
Unlawful Use of Weapon</t>
  </si>
  <si>
    <t>Donell Mersier</t>
  </si>
  <si>
    <t>PD</t>
  </si>
  <si>
    <t>Eugene Wood</t>
  </si>
  <si>
    <t>015447528</t>
  </si>
  <si>
    <t>119390EB8</t>
  </si>
  <si>
    <t>037254510</t>
  </si>
  <si>
    <t>Williams</t>
  </si>
  <si>
    <t>Public Defender</t>
  </si>
  <si>
    <t>03CR10787</t>
  </si>
  <si>
    <t>2003CR1078701</t>
  </si>
  <si>
    <t>Smith</t>
  </si>
  <si>
    <t>Michael</t>
  </si>
  <si>
    <t>7613 S. Evans 2nd, Chicago, IL 60619</t>
  </si>
  <si>
    <t>Attempted Armed Robbery</t>
  </si>
  <si>
    <t>Howard Humes</t>
  </si>
  <si>
    <r>
      <t xml:space="preserve">Biebel, Wood, Reyna, Moran, Ford,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Pantle, Crane</t>
    </r>
  </si>
  <si>
    <t>015445669</t>
  </si>
  <si>
    <t>194022WA6</t>
  </si>
  <si>
    <t>031690580</t>
  </si>
  <si>
    <t>2003CR1083801</t>
  </si>
  <si>
    <t>Grayson</t>
  </si>
  <si>
    <t>Kimberley</t>
  </si>
  <si>
    <t>F</t>
  </si>
  <si>
    <t>10 S. Mason, Apt. 201, Chicago, IL 60644</t>
  </si>
  <si>
    <t>Attempt
Aggravated Battery</t>
  </si>
  <si>
    <t>Taurus Carter
Leo Harris Jr.</t>
  </si>
  <si>
    <t>Stabbing</t>
  </si>
  <si>
    <r>
      <t xml:space="preserve">Biebel, </t>
    </r>
    <r>
      <rPr>
        <b/>
        <sz val="11"/>
        <rFont val="Calibri"/>
        <family val="2"/>
      </rPr>
      <t>Egan</t>
    </r>
  </si>
  <si>
    <t xml:space="preserve">PD </t>
  </si>
  <si>
    <t>Luann Snow</t>
  </si>
  <si>
    <t>015438128</t>
  </si>
  <si>
    <t>0739650V5</t>
  </si>
  <si>
    <t>021320450</t>
  </si>
  <si>
    <t>Phillip Dalmage</t>
  </si>
  <si>
    <t>03CR11021</t>
  </si>
  <si>
    <t>2003CR1102101</t>
  </si>
  <si>
    <t>Coleman</t>
  </si>
  <si>
    <t>Kenyatta</t>
  </si>
  <si>
    <t>1317 W. Washburne, Chicago, IL 60608</t>
  </si>
  <si>
    <t>Louis Howell</t>
  </si>
  <si>
    <r>
      <t xml:space="preserve">Biebel, </t>
    </r>
    <r>
      <rPr>
        <b/>
        <sz val="11"/>
        <rFont val="Calibri"/>
        <family val="2"/>
      </rPr>
      <t>Egan</t>
    </r>
    <r>
      <rPr>
        <sz val="11"/>
        <color rgb="FF000000"/>
        <rFont val="Calibri"/>
      </rPr>
      <t>, Obbish</t>
    </r>
  </si>
  <si>
    <t>Joseph M. Bianucci</t>
  </si>
  <si>
    <t>015443923</t>
  </si>
  <si>
    <t>475451RB6</t>
  </si>
  <si>
    <t>046778850</t>
  </si>
  <si>
    <t>03CR11043</t>
  </si>
  <si>
    <r>
      <t>2003CR11043</t>
    </r>
    <r>
      <rPr>
        <b/>
        <u/>
        <sz val="11"/>
        <rFont val="Calibri"/>
        <family val="2"/>
      </rPr>
      <t>02</t>
    </r>
  </si>
  <si>
    <t>Anderson</t>
  </si>
  <si>
    <t>George</t>
  </si>
  <si>
    <t>5200 S. Morgan, Chicago, IL 60609</t>
  </si>
  <si>
    <t>Rene Guillen</t>
  </si>
  <si>
    <r>
      <t xml:space="preserve">Biebel, Wood, Egan, </t>
    </r>
    <r>
      <rPr>
        <b/>
        <sz val="11"/>
        <rFont val="Calibri"/>
        <family val="2"/>
      </rPr>
      <t>Toomin</t>
    </r>
  </si>
  <si>
    <t>015446622</t>
  </si>
  <si>
    <t>967175NB5</t>
  </si>
  <si>
    <t>043575040</t>
  </si>
  <si>
    <r>
      <t>2003CR11043</t>
    </r>
    <r>
      <rPr>
        <b/>
        <u/>
        <sz val="11"/>
        <rFont val="Calibri"/>
        <family val="2"/>
      </rPr>
      <t>03</t>
    </r>
  </si>
  <si>
    <t>Bassett</t>
  </si>
  <si>
    <t>Cleodis</t>
  </si>
  <si>
    <t>5426 S. Loomis, Chicago, IL 60609</t>
  </si>
  <si>
    <r>
      <t xml:space="preserve">Biebel, Wood, Egan, </t>
    </r>
    <r>
      <rPr>
        <b/>
        <sz val="11"/>
        <rFont val="Calibri"/>
        <family val="2"/>
      </rPr>
      <t>Toomin</t>
    </r>
  </si>
  <si>
    <t>015447099</t>
  </si>
  <si>
    <t>726718RB9</t>
  </si>
  <si>
    <t>046985360</t>
  </si>
  <si>
    <t>2003CR1104301</t>
  </si>
  <si>
    <t>Brown</t>
  </si>
  <si>
    <t>Leon</t>
  </si>
  <si>
    <t>4951 S Justine, Chicago, IL 60609</t>
  </si>
  <si>
    <r>
      <t xml:space="preserve">Biebel, Wood, Egan, </t>
    </r>
    <r>
      <rPr>
        <b/>
        <sz val="11"/>
        <rFont val="Calibri"/>
        <family val="2"/>
      </rPr>
      <t>Toomin</t>
    </r>
  </si>
  <si>
    <t>Sentence</t>
  </si>
  <si>
    <t>Brian Holmes</t>
  </si>
  <si>
    <t>015446626</t>
  </si>
  <si>
    <t>87604MB2</t>
  </si>
  <si>
    <t>044442990</t>
  </si>
  <si>
    <t>Armed Robbery</t>
  </si>
  <si>
    <t>03CR11542</t>
  </si>
  <si>
    <t>2003CR1154201</t>
  </si>
  <si>
    <t>Washington</t>
  </si>
  <si>
    <t>Christopher</t>
  </si>
  <si>
    <t>10902 S Wabash, 60628</t>
  </si>
  <si>
    <t>Lamar Eckstine</t>
  </si>
  <si>
    <r>
      <t xml:space="preserve">Biebel, Bowie Jr., </t>
    </r>
    <r>
      <rPr>
        <b/>
        <sz val="11"/>
        <rFont val="Calibri"/>
        <family val="2"/>
      </rPr>
      <t>Cannon</t>
    </r>
  </si>
  <si>
    <t>015451233</t>
  </si>
  <si>
    <t>474412MB2</t>
  </si>
  <si>
    <t>044062100</t>
  </si>
  <si>
    <t>Juan</t>
  </si>
  <si>
    <t>Beating</t>
  </si>
  <si>
    <t>03CR13149</t>
  </si>
  <si>
    <t>2003CR1314901</t>
  </si>
  <si>
    <t>Johnson</t>
  </si>
  <si>
    <t>Calvin</t>
  </si>
  <si>
    <t>260 W Hickory, Chicago, IL 60411</t>
  </si>
  <si>
    <t>Home Invasion
Burglery</t>
  </si>
  <si>
    <t>Ardelia Russell</t>
  </si>
  <si>
    <r>
      <t xml:space="preserve">Wood, Nealis, </t>
    </r>
    <r>
      <rPr>
        <b/>
        <sz val="11"/>
        <rFont val="Calibri"/>
        <family val="2"/>
      </rPr>
      <t>Zelezinski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Donnelly</t>
    </r>
    <r>
      <rPr>
        <sz val="11"/>
        <color rgb="FF000000"/>
        <rFont val="Calibri"/>
      </rPr>
      <t>, Baker</t>
    </r>
  </si>
  <si>
    <t>L38681725</t>
  </si>
  <si>
    <t>853813CB4</t>
  </si>
  <si>
    <t>037257710</t>
  </si>
  <si>
    <t>03CR13516</t>
  </si>
  <si>
    <t>2003CR1351601</t>
  </si>
  <si>
    <t>Walton</t>
  </si>
  <si>
    <t>Timothy</t>
  </si>
  <si>
    <t>4652 W. West End, Chicago, IL 60644</t>
  </si>
  <si>
    <t>James Gayton</t>
  </si>
  <si>
    <r>
      <t xml:space="preserve">Biebel,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</t>
    </r>
  </si>
  <si>
    <t>015475812</t>
  </si>
  <si>
    <t>798561CB4</t>
  </si>
  <si>
    <t>037428250</t>
  </si>
  <si>
    <t>03CR13736</t>
  </si>
  <si>
    <t>2003CR1373601</t>
  </si>
  <si>
    <t>Warfield</t>
  </si>
  <si>
    <t>7621 S. Exchange, Chicago, IL 60648</t>
  </si>
  <si>
    <t>Sulley Foster</t>
  </si>
  <si>
    <r>
      <t xml:space="preserve">Biebel, </t>
    </r>
    <r>
      <rPr>
        <b/>
        <sz val="11"/>
        <rFont val="Calibri"/>
        <family val="2"/>
      </rPr>
      <t>Suria</t>
    </r>
    <r>
      <rPr>
        <sz val="11"/>
        <color rgb="FF000000"/>
        <rFont val="Calibri"/>
      </rPr>
      <t>, Obbish</t>
    </r>
  </si>
  <si>
    <t>Andrew Weisberg</t>
  </si>
  <si>
    <t>015489798</t>
  </si>
  <si>
    <t>064195CB4</t>
  </si>
  <si>
    <t>039671850</t>
  </si>
  <si>
    <t>03CR14310</t>
  </si>
  <si>
    <r>
      <t>2003CR14310</t>
    </r>
    <r>
      <rPr>
        <b/>
        <u/>
        <sz val="11"/>
        <rFont val="Calibri"/>
        <family val="2"/>
      </rPr>
      <t>02</t>
    </r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</si>
  <si>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Claps, Pantle, </t>
    </r>
    <r>
      <rPr>
        <b/>
        <sz val="11"/>
        <rFont val="Calibri"/>
        <family val="2"/>
      </rPr>
      <t>Bowie</t>
    </r>
    <r>
      <rPr>
        <sz val="11"/>
        <color rgb="FF000000"/>
        <rFont val="Calibri"/>
      </rPr>
      <t xml:space="preserve">, Kirby, </t>
    </r>
    <r>
      <rPr>
        <b/>
        <sz val="11"/>
        <rFont val="Calibri"/>
        <family val="2"/>
      </rPr>
      <t>Brown</t>
    </r>
    <r>
      <rPr>
        <sz val="11"/>
        <color rgb="FF000000"/>
        <rFont val="Calibri"/>
      </rPr>
      <t xml:space="preserve">, Devlin, Coghlan  </t>
    </r>
  </si>
  <si>
    <t>Woods</t>
  </si>
  <si>
    <t>Dionte Davis</t>
  </si>
  <si>
    <t>03CR14762</t>
  </si>
  <si>
    <t>2003CR1476201</t>
  </si>
  <si>
    <t>Pittman</t>
  </si>
  <si>
    <t>Bee</t>
  </si>
  <si>
    <t>5821 S Artesian, Chicago, IL 60623</t>
  </si>
  <si>
    <t>Concealment of Death</t>
  </si>
  <si>
    <t>Danielle Hall</t>
  </si>
  <si>
    <t>Strangulation</t>
  </si>
  <si>
    <r>
      <t xml:space="preserve">Biebel, Wood, </t>
    </r>
    <r>
      <rPr>
        <b/>
        <sz val="11"/>
        <rFont val="Calibri"/>
        <family val="2"/>
      </rPr>
      <t>Dernbach</t>
    </r>
  </si>
  <si>
    <t>015489488</t>
  </si>
  <si>
    <t>710666EB7</t>
  </si>
  <si>
    <t>039270830</t>
  </si>
  <si>
    <t>03CR14869</t>
  </si>
  <si>
    <t>2003CR1486901</t>
  </si>
  <si>
    <t>Blackman</t>
  </si>
  <si>
    <t>Devadious</t>
  </si>
  <si>
    <t>4705 W. Race, Chicago, IL 60644</t>
  </si>
  <si>
    <t>Aggravated Discharge</t>
  </si>
  <si>
    <t>John Johnson</t>
  </si>
  <si>
    <r>
      <t xml:space="preserve">Biebel, Crane, </t>
    </r>
    <r>
      <rPr>
        <b/>
        <sz val="11"/>
        <rFont val="Calibri"/>
        <family val="2"/>
      </rPr>
      <t>Sumner</t>
    </r>
    <r>
      <rPr>
        <sz val="11"/>
        <color rgb="FF000000"/>
        <rFont val="Calibri"/>
      </rPr>
      <t>, Egan</t>
    </r>
  </si>
  <si>
    <t>015495958</t>
  </si>
  <si>
    <t>764409WB4</t>
  </si>
  <si>
    <t>050071670</t>
  </si>
  <si>
    <t>03CR15152</t>
  </si>
  <si>
    <t>2003CR1515201</t>
  </si>
  <si>
    <t>Mitchell</t>
  </si>
  <si>
    <t>Yvonne</t>
  </si>
  <si>
    <t>3632 W. Flournoy, Chicago, IL 60624</t>
  </si>
  <si>
    <t>Denise Turnage</t>
  </si>
  <si>
    <r>
      <t xml:space="preserve">Biebel,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Claps, Pantle, Crooks</t>
    </r>
  </si>
  <si>
    <t>McNeil E. Duke &amp; Assoc.</t>
  </si>
  <si>
    <t>015495284</t>
  </si>
  <si>
    <t>058528CC8</t>
  </si>
  <si>
    <t>052034050</t>
  </si>
  <si>
    <t>Brian</t>
  </si>
  <si>
    <t>03CR03008</t>
  </si>
  <si>
    <r>
      <t>2003CR03008</t>
    </r>
    <r>
      <rPr>
        <b/>
        <u/>
        <sz val="11"/>
        <rFont val="Calibri"/>
        <family val="2"/>
      </rPr>
      <t>02</t>
    </r>
  </si>
  <si>
    <t>Scott</t>
  </si>
  <si>
    <t>Larry</t>
  </si>
  <si>
    <t>1111 S. Laflin, Chicago, IL 60607</t>
  </si>
  <si>
    <t xml:space="preserve">Burglary </t>
  </si>
  <si>
    <t>Quing Chang</t>
  </si>
  <si>
    <t>Vehicle</t>
  </si>
  <si>
    <r>
      <t xml:space="preserve">Biebel,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 xml:space="preserve">, Wood, Hennelly, Hooks, Higgins-Grant, </t>
    </r>
    <r>
      <rPr>
        <b/>
        <sz val="11"/>
        <rFont val="Calibri"/>
        <family val="2"/>
      </rPr>
      <t>Walsh</t>
    </r>
    <r>
      <rPr>
        <sz val="11"/>
        <color rgb="FF000000"/>
        <rFont val="Calibri"/>
      </rPr>
      <t>, Joyce</t>
    </r>
  </si>
  <si>
    <t>Thedford?</t>
  </si>
  <si>
    <t>015337714</t>
  </si>
  <si>
    <t>401734XA1</t>
  </si>
  <si>
    <t>026010620</t>
  </si>
  <si>
    <t>2003CR0300801</t>
  </si>
  <si>
    <t>Lakesha</t>
  </si>
  <si>
    <t>7526 S. Hoyne, Chicago, IL 60602</t>
  </si>
  <si>
    <r>
      <t xml:space="preserve">Biebel, </t>
    </r>
    <r>
      <rPr>
        <b/>
        <sz val="11"/>
        <rFont val="Calibri"/>
        <family val="2"/>
      </rPr>
      <t>Salone</t>
    </r>
    <r>
      <rPr>
        <sz val="11"/>
        <color rgb="FF000000"/>
        <rFont val="Calibri"/>
      </rPr>
      <t>, Wood, Claps, Obbish</t>
    </r>
  </si>
  <si>
    <t>Anthony Schumann</t>
  </si>
  <si>
    <t>015337721</t>
  </si>
  <si>
    <t>827687CB4</t>
  </si>
  <si>
    <t>037422350</t>
  </si>
  <si>
    <r>
      <t>2003CR03008</t>
    </r>
    <r>
      <rPr>
        <b/>
        <u/>
        <sz val="11"/>
        <rFont val="Calibri"/>
        <family val="2"/>
      </rPr>
      <t>03</t>
    </r>
  </si>
  <si>
    <t>Wilson</t>
  </si>
  <si>
    <t>Tamika</t>
  </si>
  <si>
    <t>9821 S. Throop, Chicago, IL 60643</t>
  </si>
  <si>
    <r>
      <t xml:space="preserve">Biebel, </t>
    </r>
    <r>
      <rPr>
        <b/>
        <sz val="11"/>
        <rFont val="Calibri"/>
        <family val="2"/>
      </rPr>
      <t>Salone</t>
    </r>
  </si>
  <si>
    <t>015337725</t>
  </si>
  <si>
    <t>367499HB9</t>
  </si>
  <si>
    <t>040621690</t>
  </si>
  <si>
    <t>Castillo</t>
  </si>
  <si>
    <t>Jesus</t>
  </si>
  <si>
    <t>1818 N. Albany, #1FLR, Chicago, IL 60647</t>
  </si>
  <si>
    <t>Home Invasion
Vehicular Hijaking
Robbery
Kidnapping</t>
  </si>
  <si>
    <t>Andy Bhairoo</t>
  </si>
  <si>
    <t>015351171</t>
  </si>
  <si>
    <t>016369CB6</t>
  </si>
  <si>
    <t>036853450</t>
  </si>
  <si>
    <t>Cruz</t>
  </si>
  <si>
    <t>1740 N. Sawyer, Chicago, IL 60647</t>
  </si>
  <si>
    <t>015352633</t>
  </si>
  <si>
    <t>287666PA0</t>
  </si>
  <si>
    <t>031205410</t>
  </si>
  <si>
    <t>Martinez</t>
  </si>
  <si>
    <t>Joel</t>
  </si>
  <si>
    <t>1548 N Homan #3FLR, Chicago, IL 60651</t>
  </si>
  <si>
    <t>015352623</t>
  </si>
  <si>
    <t>299839EB0</t>
  </si>
  <si>
    <t>034899350</t>
  </si>
  <si>
    <t>Charles</t>
  </si>
  <si>
    <t>03CR03712</t>
  </si>
  <si>
    <r>
      <t>2003CR03712</t>
    </r>
    <r>
      <rPr>
        <b/>
        <u/>
        <sz val="11"/>
        <rFont val="Calibri"/>
        <family val="2"/>
      </rPr>
      <t>02</t>
    </r>
  </si>
  <si>
    <t>Corral</t>
  </si>
  <si>
    <t>Oscar</t>
  </si>
  <si>
    <t>3634 W. 61st St., Chicago, IL 60629</t>
  </si>
  <si>
    <t>Attempt</t>
  </si>
  <si>
    <t>Jose Cardona</t>
  </si>
  <si>
    <r>
      <t xml:space="preserve">Biebel, Wood,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Claps, Brosnahan</t>
    </r>
  </si>
  <si>
    <t>Dennis Giovannini</t>
  </si>
  <si>
    <t>015344609</t>
  </si>
  <si>
    <t>547735MB4</t>
  </si>
  <si>
    <t>041322610</t>
  </si>
  <si>
    <t>2003CR0371201</t>
  </si>
  <si>
    <t>Nieves</t>
  </si>
  <si>
    <t>Jose</t>
  </si>
  <si>
    <t>3628 W. 68th St., Chicago, IL 60629</t>
  </si>
  <si>
    <r>
      <t xml:space="preserve">Biebel, Williams,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Claps, Brosnahan, Crane</t>
    </r>
  </si>
  <si>
    <t>Beranek &amp; Dewilkins Law</t>
  </si>
  <si>
    <t>015344619</t>
  </si>
  <si>
    <t>309316MB5</t>
  </si>
  <si>
    <t>043911160</t>
  </si>
  <si>
    <t>03CR03939</t>
  </si>
  <si>
    <t>2003CR0393901</t>
  </si>
  <si>
    <t>Lavonne</t>
  </si>
  <si>
    <t>9141 S. Drexel, 2nd F, Chicago, IL 60619</t>
  </si>
  <si>
    <t>Antonio Tillery</t>
  </si>
  <si>
    <r>
      <t xml:space="preserve">Biebel, Wood, </t>
    </r>
    <r>
      <rPr>
        <b/>
        <sz val="11"/>
        <rFont val="Calibri"/>
        <family val="2"/>
      </rPr>
      <t>Kazmierski</t>
    </r>
  </si>
  <si>
    <t>Walsh Michael, PD</t>
  </si>
  <si>
    <t>015350967</t>
  </si>
  <si>
    <t>975332XB0</t>
  </si>
  <si>
    <t>051134470</t>
  </si>
  <si>
    <t>03CR04317</t>
  </si>
  <si>
    <r>
      <t>2003CR04317</t>
    </r>
    <r>
      <rPr>
        <b/>
        <u/>
        <sz val="11"/>
        <rFont val="Calibri"/>
        <family val="2"/>
      </rPr>
      <t>02</t>
    </r>
  </si>
  <si>
    <t>Harris</t>
  </si>
  <si>
    <t>4200 Arlington Dr., Richton Park, IL 60471</t>
  </si>
  <si>
    <t>James Porter</t>
  </si>
  <si>
    <r>
      <t xml:space="preserve">Wood; Panichi, T.; Zelezinski; </t>
    </r>
    <r>
      <rPr>
        <b/>
        <sz val="11"/>
        <rFont val="Calibri"/>
        <family val="2"/>
      </rPr>
      <t>O'Hara</t>
    </r>
    <r>
      <rPr>
        <sz val="11"/>
        <color rgb="FF000000"/>
        <rFont val="Calibri"/>
      </rPr>
      <t xml:space="preserve">; </t>
    </r>
    <r>
      <rPr>
        <b/>
        <sz val="11"/>
        <rFont val="Calibri"/>
        <family val="2"/>
      </rPr>
      <t>Panici, L.</t>
    </r>
    <r>
      <rPr>
        <sz val="11"/>
        <color rgb="FF000000"/>
        <rFont val="Calibri"/>
      </rPr>
      <t xml:space="preserve">; Castiglione  </t>
    </r>
  </si>
  <si>
    <t>Robert H. Aronson</t>
  </si>
  <si>
    <t>015363218</t>
  </si>
  <si>
    <t>539552JB5</t>
  </si>
  <si>
    <t>040302960</t>
  </si>
  <si>
    <t>03CR04703</t>
  </si>
  <si>
    <t>2003CR0470301</t>
  </si>
  <si>
    <t>Giocondi, Sr.</t>
  </si>
  <si>
    <t>David</t>
  </si>
  <si>
    <t>5139 S Natoma, Chicago, IL 60638</t>
  </si>
  <si>
    <t>Armed Robbery
Kidnapping</t>
  </si>
  <si>
    <t>Marcin Drozd</t>
  </si>
  <si>
    <r>
      <t xml:space="preserve">Biebel, Wood, </t>
    </r>
    <r>
      <rPr>
        <b/>
        <sz val="11"/>
        <rFont val="Calibri"/>
        <family val="2"/>
      </rPr>
      <t>Palmer</t>
    </r>
    <r>
      <rPr>
        <sz val="11"/>
        <color rgb="FF000000"/>
        <rFont val="Calibri"/>
      </rPr>
      <t xml:space="preserve">, Obbish, Crooks, </t>
    </r>
    <r>
      <rPr>
        <b/>
        <sz val="11"/>
        <rFont val="Calibri"/>
        <family val="2"/>
      </rPr>
      <t>Lacy, Darcy</t>
    </r>
  </si>
  <si>
    <t>015361916</t>
  </si>
  <si>
    <t>117521EA2</t>
  </si>
  <si>
    <t>025535690</t>
  </si>
  <si>
    <t>03CR04835</t>
  </si>
  <si>
    <t>2003CR0483501</t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</si>
  <si>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Wood, Claps, Pantle, </t>
    </r>
    <r>
      <rPr>
        <b/>
        <sz val="11"/>
        <rFont val="Calibri"/>
        <family val="2"/>
      </rPr>
      <t>Crooks</t>
    </r>
    <r>
      <rPr>
        <sz val="11"/>
        <color rgb="FF000000"/>
        <rFont val="Calibri"/>
      </rPr>
      <t xml:space="preserve">, Ford, Crane, Brown, </t>
    </r>
    <r>
      <rPr>
        <b/>
        <sz val="11"/>
        <rFont val="Calibri"/>
        <family val="2"/>
      </rPr>
      <t>Brosnahan</t>
    </r>
  </si>
  <si>
    <r>
      <t>2003CR04835</t>
    </r>
    <r>
      <rPr>
        <b/>
        <u/>
        <sz val="11"/>
        <rFont val="Calibri"/>
        <family val="2"/>
      </rPr>
      <t>03</t>
    </r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</si>
  <si>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Wood, </t>
    </r>
    <r>
      <rPr>
        <b/>
        <sz val="11"/>
        <rFont val="Calibri"/>
        <family val="2"/>
      </rPr>
      <t>Claps</t>
    </r>
    <r>
      <rPr>
        <sz val="11"/>
        <color rgb="FF000000"/>
        <rFont val="Calibri"/>
      </rPr>
      <t xml:space="preserve">, Gaughan, Pantle, </t>
    </r>
    <r>
      <rPr>
        <b/>
        <sz val="11"/>
        <rFont val="Calibri"/>
        <family val="2"/>
      </rPr>
      <t>Crooks</t>
    </r>
    <r>
      <rPr>
        <sz val="11"/>
        <color rgb="FF000000"/>
        <rFont val="Calibri"/>
      </rPr>
      <t>, Ford, Crane, Brosnahan</t>
    </r>
  </si>
  <si>
    <r>
      <t>2003CR04835</t>
    </r>
    <r>
      <rPr>
        <b/>
        <u/>
        <sz val="11"/>
        <rFont val="Calibri"/>
        <family val="2"/>
      </rPr>
      <t>02</t>
    </r>
  </si>
  <si>
    <t>C: 03/25/2003
B: 07/28/2005 (same day as plea)</t>
  </si>
  <si>
    <r>
      <t xml:space="preserve">Biebel, </t>
    </r>
    <r>
      <rPr>
        <b/>
        <sz val="11"/>
        <rFont val="Calibri"/>
        <family val="2"/>
      </rPr>
      <t>Holt</t>
    </r>
    <r>
      <rPr>
        <sz val="11"/>
        <color rgb="FF000000"/>
        <rFont val="Calibri"/>
      </rPr>
      <t xml:space="preserve">, Wood, Claps, Pantle, </t>
    </r>
    <r>
      <rPr>
        <b/>
        <sz val="11"/>
        <rFont val="Calibri"/>
        <family val="2"/>
      </rPr>
      <t>Crooks</t>
    </r>
    <r>
      <rPr>
        <sz val="11"/>
        <color rgb="FF000000"/>
        <rFont val="Calibri"/>
      </rPr>
      <t>, Ford</t>
    </r>
  </si>
  <si>
    <t>03CR05097</t>
  </si>
  <si>
    <t xml:space="preserve">Guilty </t>
  </si>
  <si>
    <t>Scott Clark</t>
  </si>
  <si>
    <t>2003CR0509701</t>
  </si>
  <si>
    <t>Melgoza</t>
  </si>
  <si>
    <t>3433 W 59th St, 60632</t>
  </si>
  <si>
    <r>
      <t xml:space="preserve">Biebel, Wood, Kazmierski, </t>
    </r>
    <r>
      <rPr>
        <b/>
        <sz val="11"/>
        <rFont val="Calibri"/>
        <family val="2"/>
      </rPr>
      <t>Cannon</t>
    </r>
    <r>
      <rPr>
        <sz val="11"/>
        <color rgb="FF000000"/>
        <rFont val="Calibri"/>
      </rPr>
      <t>, Bowie, Claps</t>
    </r>
  </si>
  <si>
    <t>Richard Beuke</t>
  </si>
  <si>
    <t>015370234</t>
  </si>
  <si>
    <t>046658050</t>
  </si>
  <si>
    <t>03CR05555</t>
  </si>
  <si>
    <t>2003CR0555501</t>
  </si>
  <si>
    <t>Ward</t>
  </si>
  <si>
    <t>June</t>
  </si>
  <si>
    <t xml:space="preserve">1229 Arthur St., Chicago, IL </t>
  </si>
  <si>
    <t>Mark Philpot</t>
  </si>
  <si>
    <r>
      <t xml:space="preserve">Wood, Panichi, Zelezinski, </t>
    </r>
    <r>
      <rPr>
        <b/>
        <sz val="11"/>
        <rFont val="Calibri"/>
        <family val="2"/>
      </rPr>
      <t>O'Hara</t>
    </r>
  </si>
  <si>
    <t>029517369</t>
  </si>
  <si>
    <t>0962849T4</t>
  </si>
  <si>
    <t>IL2027785</t>
  </si>
  <si>
    <t>03CR05754</t>
  </si>
  <si>
    <t>2003CR0575401</t>
  </si>
  <si>
    <t>Stephens</t>
  </si>
  <si>
    <t>Chicago, IL 60629</t>
  </si>
  <si>
    <t>Charles Johnson</t>
  </si>
  <si>
    <r>
      <t xml:space="preserve">Biebel, Suria Jr., </t>
    </r>
    <r>
      <rPr>
        <b/>
        <sz val="11"/>
        <rFont val="Calibri"/>
        <family val="2"/>
      </rPr>
      <t>Moran</t>
    </r>
  </si>
  <si>
    <t>03CR06221</t>
  </si>
  <si>
    <t>2003CR0622101</t>
  </si>
  <si>
    <t>Hall</t>
  </si>
  <si>
    <t>Willie</t>
  </si>
  <si>
    <t>2342 W 19th St., Chicago, IL 60608</t>
  </si>
  <si>
    <t>Frances Fleenor</t>
  </si>
  <si>
    <r>
      <t xml:space="preserve">Biebel, Wood, </t>
    </r>
    <r>
      <rPr>
        <b/>
        <sz val="11"/>
        <rFont val="Calibri"/>
        <family val="2"/>
      </rPr>
      <t>Wadas</t>
    </r>
  </si>
  <si>
    <t>015388421</t>
  </si>
  <si>
    <t>707471HA9</t>
  </si>
  <si>
    <t>027409390</t>
  </si>
  <si>
    <t>03CR06274</t>
  </si>
  <si>
    <t>2003CR0627401</t>
  </si>
  <si>
    <t>Raggs</t>
  </si>
  <si>
    <t>Devon</t>
  </si>
  <si>
    <t>1512 N Latrobe 1st, Chicago, IL 60651</t>
  </si>
  <si>
    <t>Eddie Harris</t>
  </si>
  <si>
    <t>C: 06/16/2004
B: 09/08/2004</t>
  </si>
  <si>
    <r>
      <t xml:space="preserve">Bieble, Wood, Moran, Obbish, Ford, </t>
    </r>
    <r>
      <rPr>
        <b/>
        <sz val="11"/>
        <rFont val="Calibri"/>
        <family val="2"/>
      </rPr>
      <t>Gaughan</t>
    </r>
    <r>
      <rPr>
        <sz val="11"/>
        <color rgb="FF000000"/>
        <rFont val="Calibri"/>
      </rPr>
      <t>, Simmons</t>
    </r>
  </si>
  <si>
    <t>Anita Ravkin Carothers</t>
  </si>
  <si>
    <t>015383040</t>
  </si>
  <si>
    <t>202356AC6</t>
  </si>
  <si>
    <t>049835390</t>
  </si>
  <si>
    <t>03CR06433</t>
  </si>
  <si>
    <t>Ariel Torres</t>
  </si>
  <si>
    <r>
      <t>2003CR06433</t>
    </r>
    <r>
      <rPr>
        <b/>
        <u/>
        <sz val="11"/>
        <rFont val="Calibri"/>
        <family val="2"/>
      </rPr>
      <t>03</t>
    </r>
  </si>
  <si>
    <t>Perez</t>
  </si>
  <si>
    <t>Jaime</t>
  </si>
  <si>
    <t>4801 S Laflin 1st F, 60609</t>
  </si>
  <si>
    <r>
      <t xml:space="preserve">Biebel, </t>
    </r>
    <r>
      <rPr>
        <b/>
        <sz val="11"/>
        <rFont val="Calibri"/>
        <family val="2"/>
      </rPr>
      <t>Fox</t>
    </r>
  </si>
  <si>
    <t>Michael Robbins</t>
  </si>
  <si>
    <t>015380889</t>
  </si>
  <si>
    <t>957208TB8</t>
  </si>
  <si>
    <t>051299570</t>
  </si>
  <si>
    <t>Andrew</t>
  </si>
  <si>
    <t>03CR07178</t>
  </si>
  <si>
    <t>2003CR0717801</t>
  </si>
  <si>
    <t>Short</t>
  </si>
  <si>
    <t>Evanston, IL 60602</t>
  </si>
  <si>
    <t>John Short</t>
  </si>
  <si>
    <r>
      <t xml:space="preserve">Biebel, Wood, </t>
    </r>
    <r>
      <rPr>
        <b/>
        <sz val="11"/>
        <rFont val="Calibri"/>
        <family val="2"/>
      </rPr>
      <t>Egan</t>
    </r>
    <r>
      <rPr>
        <sz val="11"/>
        <color rgb="FF000000"/>
        <rFont val="Calibri"/>
      </rPr>
      <t>, Ford</t>
    </r>
  </si>
  <si>
    <t>827385AA7</t>
  </si>
  <si>
    <t>024311190</t>
  </si>
  <si>
    <t>03CR07486</t>
  </si>
  <si>
    <t>2003CR0748601</t>
  </si>
  <si>
    <t>Frederick</t>
  </si>
  <si>
    <t>6016 Campbell, Chicago, IL 60629</t>
  </si>
  <si>
    <t>Mekela Smith</t>
  </si>
  <si>
    <t>Shaking; Suffocation</t>
  </si>
  <si>
    <r>
      <t xml:space="preserve">Wood, Laws, </t>
    </r>
    <r>
      <rPr>
        <b/>
        <sz val="11"/>
        <rFont val="Calibri"/>
        <family val="2"/>
      </rPr>
      <t>Fox</t>
    </r>
  </si>
  <si>
    <t>015393134</t>
  </si>
  <si>
    <t>497008NB7</t>
  </si>
  <si>
    <t>043645720</t>
  </si>
  <si>
    <t>03CR07721</t>
  </si>
  <si>
    <t>2003CR0772101</t>
  </si>
  <si>
    <t>Gilmore</t>
  </si>
  <si>
    <t>Keshawn</t>
  </si>
  <si>
    <t>8135 S. Perry Avel, Chicago, IL 60620</t>
  </si>
  <si>
    <t>Attempt Armed Robbery</t>
  </si>
  <si>
    <t>Thomas Haneef</t>
  </si>
  <si>
    <r>
      <t xml:space="preserve">Wood, Willis, Zelezinski, Baker, Donnelly, </t>
    </r>
    <r>
      <rPr>
        <b/>
        <sz val="11"/>
        <rFont val="Calibri"/>
        <family val="2"/>
      </rPr>
      <t>Flaherty</t>
    </r>
    <r>
      <rPr>
        <sz val="11"/>
        <color rgb="FF000000"/>
        <rFont val="Calibri"/>
      </rPr>
      <t>, Biebel</t>
    </r>
  </si>
  <si>
    <t>015407483</t>
  </si>
  <si>
    <t>451307MB6</t>
  </si>
  <si>
    <t>044033400</t>
  </si>
  <si>
    <t>03CR08183</t>
  </si>
  <si>
    <r>
      <t>2003CR08183</t>
    </r>
    <r>
      <rPr>
        <b/>
        <u/>
        <sz val="11"/>
        <rFont val="Calibri"/>
        <family val="2"/>
      </rPr>
      <t>02</t>
    </r>
  </si>
  <si>
    <t>Patricia</t>
  </si>
  <si>
    <t>7738 S Colfax, #Bsmt, 60649</t>
  </si>
  <si>
    <t>James Dixon</t>
  </si>
  <si>
    <r>
      <t xml:space="preserve">Biebel, Darcy, </t>
    </r>
    <r>
      <rPr>
        <b/>
        <sz val="11"/>
        <rFont val="Calibri"/>
        <family val="2"/>
      </rPr>
      <t>Schreier</t>
    </r>
  </si>
  <si>
    <t>Merle Shearer</t>
  </si>
  <si>
    <t>015406151</t>
  </si>
  <si>
    <t>380169AC1</t>
  </si>
  <si>
    <t>051465880</t>
  </si>
  <si>
    <t>2003CR0818301</t>
  </si>
  <si>
    <t>Hoskin</t>
  </si>
  <si>
    <t>Wavy</t>
  </si>
  <si>
    <t>7741 S Colfax, 60649</t>
  </si>
  <si>
    <r>
      <t xml:space="preserve">Biebel, Darcy, </t>
    </r>
    <r>
      <rPr>
        <b/>
        <sz val="11"/>
        <rFont val="Calibri"/>
        <family val="2"/>
      </rPr>
      <t>Schreier</t>
    </r>
  </si>
  <si>
    <t>015406155</t>
  </si>
  <si>
    <t>223921DA0</t>
  </si>
  <si>
    <t>021456710</t>
  </si>
  <si>
    <t>03CR08336</t>
  </si>
  <si>
    <r>
      <t>2003CR08336</t>
    </r>
    <r>
      <rPr>
        <b/>
        <u/>
        <sz val="11"/>
        <rFont val="Calibri"/>
        <family val="2"/>
      </rPr>
      <t>02</t>
    </r>
  </si>
  <si>
    <t>Mayes</t>
  </si>
  <si>
    <t>Kenny</t>
  </si>
  <si>
    <t>384 W 14th Place, 60411</t>
  </si>
  <si>
    <t>Corey Evans</t>
  </si>
  <si>
    <t>B: 04/29/2003
C: 08/15/2003
B: 11/14/2003
C: 12/11/2003</t>
  </si>
  <si>
    <r>
      <t xml:space="preserve">Wood, Zelezinski, </t>
    </r>
    <r>
      <rPr>
        <b/>
        <sz val="11"/>
        <rFont val="Calibri"/>
        <family val="2"/>
      </rPr>
      <t>Rhodes</t>
    </r>
    <r>
      <rPr>
        <sz val="11"/>
        <color rgb="FF000000"/>
        <rFont val="Calibri"/>
      </rPr>
      <t xml:space="preserve">, O'Hara, </t>
    </r>
    <r>
      <rPr>
        <b/>
        <sz val="11"/>
        <rFont val="Calibri"/>
        <family val="2"/>
      </rPr>
      <t>Baker</t>
    </r>
    <r>
      <rPr>
        <sz val="11"/>
        <color rgb="FF000000"/>
        <rFont val="Calibri"/>
      </rPr>
      <t>, Condon</t>
    </r>
  </si>
  <si>
    <t>015415417</t>
  </si>
  <si>
    <t>03CR08491</t>
  </si>
  <si>
    <t>2003CR0849101</t>
  </si>
  <si>
    <t>Otha</t>
  </si>
  <si>
    <t>18050 Idlewilde Dr., CC Hills 60647</t>
  </si>
  <si>
    <r>
      <rPr>
        <b/>
        <sz val="11"/>
        <rFont val="Calibri"/>
        <family val="2"/>
      </rPr>
      <t>Lampkin</t>
    </r>
    <r>
      <rPr>
        <sz val="11"/>
        <color rgb="FF000000"/>
        <rFont val="Calibri"/>
      </rPr>
      <t>, Wood</t>
    </r>
  </si>
  <si>
    <t>015414664</t>
  </si>
  <si>
    <t>219378RA4</t>
  </si>
  <si>
    <t xml:space="preserve">316811990 </t>
  </si>
  <si>
    <t>03CR08607</t>
  </si>
  <si>
    <t>2003CR0860701</t>
  </si>
  <si>
    <t>Fulton</t>
  </si>
  <si>
    <t>500E. 33rd St., Chicago, IL 60616</t>
  </si>
  <si>
    <t>Christopher Collazo</t>
  </si>
  <si>
    <r>
      <t xml:space="preserve">Biebel, Darcy, </t>
    </r>
    <r>
      <rPr>
        <b/>
        <sz val="11"/>
        <rFont val="Calibri"/>
        <family val="2"/>
      </rPr>
      <t>Schreier</t>
    </r>
  </si>
  <si>
    <t>B?</t>
  </si>
  <si>
    <t>015410680</t>
  </si>
  <si>
    <t>576832XB9</t>
  </si>
  <si>
    <t>050829100</t>
  </si>
  <si>
    <r>
      <t>2003CR08607</t>
    </r>
    <r>
      <rPr>
        <b/>
        <u/>
        <sz val="11"/>
        <rFont val="Calibri"/>
        <family val="2"/>
      </rPr>
      <t>02</t>
    </r>
  </si>
  <si>
    <t>Anthony</t>
  </si>
  <si>
    <t>8100 S. Cornell, Chicago, IL 60617</t>
  </si>
  <si>
    <r>
      <t xml:space="preserve">Biebel, Darcy, </t>
    </r>
    <r>
      <rPr>
        <b/>
        <sz val="11"/>
        <rFont val="Calibri"/>
        <family val="2"/>
      </rPr>
      <t>Schreier</t>
    </r>
  </si>
  <si>
    <t xml:space="preserve">PD, Michael Clancy </t>
  </si>
  <si>
    <t>04/17/2003</t>
  </si>
  <si>
    <t>805166WB5</t>
  </si>
  <si>
    <t>050108560</t>
  </si>
  <si>
    <t>Attempt
Aggravated Discharge</t>
  </si>
  <si>
    <t>03CR08765</t>
  </si>
  <si>
    <r>
      <t>2003CR08765</t>
    </r>
    <r>
      <rPr>
        <b/>
        <u/>
        <sz val="11"/>
        <rFont val="Calibri"/>
        <family val="2"/>
      </rPr>
      <t>02</t>
    </r>
  </si>
  <si>
    <t>Robinson</t>
  </si>
  <si>
    <t>Robert</t>
  </si>
  <si>
    <t>1015 N. St. Louis, Chicago, IL 60651</t>
  </si>
  <si>
    <t>Derrick Dandridge</t>
  </si>
  <si>
    <r>
      <t xml:space="preserve">Biebel, Wood, Suria, </t>
    </r>
    <r>
      <rPr>
        <b/>
        <sz val="11"/>
        <rFont val="Calibri"/>
        <family val="2"/>
      </rPr>
      <t>Moran</t>
    </r>
  </si>
  <si>
    <t>PD?</t>
  </si>
  <si>
    <t>015420932</t>
  </si>
  <si>
    <t>597558TB8</t>
  </si>
  <si>
    <t>047916160</t>
  </si>
  <si>
    <t>2003CR0876501</t>
  </si>
  <si>
    <t>Cornelius</t>
  </si>
  <si>
    <t>745 Trumbull 2nd Fl., Chicago, IL 60624</t>
  </si>
  <si>
    <r>
      <t xml:space="preserve">Biebel, Wood, </t>
    </r>
    <r>
      <rPr>
        <b/>
        <sz val="11"/>
        <rFont val="Calibri"/>
        <family val="2"/>
      </rPr>
      <t>Suria</t>
    </r>
    <r>
      <rPr>
        <sz val="11"/>
        <color rgb="FF000000"/>
        <rFont val="Calibri"/>
      </rPr>
      <t xml:space="preserve">, Obbish, Brosnahan, Ford,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Crane, Sheehan, Alonso</t>
    </r>
  </si>
  <si>
    <t>PD, Charles B. Lauer</t>
  </si>
  <si>
    <t>015421818</t>
  </si>
  <si>
    <t>399961DB6</t>
  </si>
  <si>
    <t>037668980</t>
  </si>
  <si>
    <t>03CR09329</t>
  </si>
  <si>
    <t>2003CR0932901</t>
  </si>
  <si>
    <t>Redmond</t>
  </si>
  <si>
    <t>Ronald</t>
  </si>
  <si>
    <t>4231 W Madison, 60611</t>
  </si>
  <si>
    <t>Raymond Jackson</t>
  </si>
  <si>
    <r>
      <t xml:space="preserve">Biebel, Wood, </t>
    </r>
    <r>
      <rPr>
        <b/>
        <sz val="11"/>
        <rFont val="Calibri"/>
        <family val="2"/>
      </rPr>
      <t>Bowie</t>
    </r>
    <r>
      <rPr>
        <sz val="11"/>
        <color rgb="FF000000"/>
        <rFont val="Calibri"/>
      </rPr>
      <t>, Claps</t>
    </r>
  </si>
  <si>
    <t>Anita Rivkin Carothers</t>
  </si>
  <si>
    <t>Aruthur Heil</t>
  </si>
  <si>
    <t>015417829</t>
  </si>
  <si>
    <t>008235TA8</t>
  </si>
  <si>
    <t>03239710</t>
  </si>
  <si>
    <t>03CR09406</t>
  </si>
  <si>
    <t>2003CR0940601</t>
  </si>
  <si>
    <t>Thomas</t>
  </si>
  <si>
    <t>Deryll</t>
  </si>
  <si>
    <t>8211 S. Cornell, Chicago, IL 60617</t>
  </si>
  <si>
    <t>Armed Voilence
Aggravated Fleeing
Unlawful Use</t>
  </si>
  <si>
    <t>Diontay Matthews</t>
  </si>
  <si>
    <r>
      <t xml:space="preserve">Biebel, Wood, </t>
    </r>
    <r>
      <rPr>
        <b/>
        <sz val="11"/>
        <rFont val="Calibri"/>
        <family val="2"/>
      </rPr>
      <t>Moore</t>
    </r>
    <r>
      <rPr>
        <sz val="11"/>
        <color rgb="FF000000"/>
        <rFont val="Calibri"/>
      </rPr>
      <t xml:space="preserve">, Crooks, </t>
    </r>
    <r>
      <rPr>
        <b/>
        <sz val="11"/>
        <rFont val="Calibri"/>
        <family val="2"/>
      </rPr>
      <t>Pantle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Crane</t>
    </r>
    <r>
      <rPr>
        <sz val="11"/>
        <color rgb="FF000000"/>
        <rFont val="Calibri"/>
      </rPr>
      <t>, Brown</t>
    </r>
  </si>
  <si>
    <t>Timothy Nance; Howard Wise; PD</t>
  </si>
  <si>
    <t>Megan Goldish</t>
  </si>
  <si>
    <t>015422869</t>
  </si>
  <si>
    <t>328117KB8</t>
  </si>
  <si>
    <t>041435790</t>
  </si>
  <si>
    <t>03CR09561</t>
  </si>
  <si>
    <t>2003CR0956101</t>
  </si>
  <si>
    <t>Orlando</t>
  </si>
  <si>
    <t>13621 S. Eggleston, Riverdale, IL 60827</t>
  </si>
  <si>
    <t>Ronald Madrid</t>
  </si>
  <si>
    <r>
      <t xml:space="preserve">Biebel, Wood, </t>
    </r>
    <r>
      <rPr>
        <b/>
        <sz val="11"/>
        <rFont val="Calibri"/>
        <family val="2"/>
      </rPr>
      <t>Kazmierski</t>
    </r>
    <r>
      <rPr>
        <sz val="11"/>
        <color rgb="FF000000"/>
        <rFont val="Calibri"/>
      </rPr>
      <t>, Obbish, Claps, Clay</t>
    </r>
  </si>
  <si>
    <t>PD, PD</t>
  </si>
  <si>
    <t>015421957</t>
  </si>
  <si>
    <t>215659PB4</t>
  </si>
  <si>
    <t>037989270</t>
  </si>
  <si>
    <t>03CR14424</t>
  </si>
  <si>
    <t>2003CR1442401</t>
  </si>
  <si>
    <t>Meller</t>
  </si>
  <si>
    <t>Daniel</t>
  </si>
  <si>
    <t>5464 W Franklin, 60453</t>
  </si>
  <si>
    <t>Amparo Diaz</t>
  </si>
  <si>
    <r>
      <t xml:space="preserve">Biebel, </t>
    </r>
    <r>
      <rPr>
        <b/>
        <sz val="11"/>
        <rFont val="Calibri"/>
        <family val="2"/>
      </rPr>
      <t>Linn</t>
    </r>
    <r>
      <rPr>
        <sz val="11"/>
        <color rgb="FF000000"/>
        <rFont val="Calibri"/>
      </rPr>
      <t>, Pantle</t>
    </r>
  </si>
  <si>
    <t>Michael Gillespie</t>
  </si>
  <si>
    <t>015489971</t>
  </si>
  <si>
    <t>561820MB7</t>
  </si>
  <si>
    <t>042962960</t>
  </si>
  <si>
    <t>03CR11579</t>
  </si>
  <si>
    <r>
      <t>2003CR11579</t>
    </r>
    <r>
      <rPr>
        <b/>
        <u/>
        <sz val="11"/>
        <rFont val="Calibri"/>
        <family val="2"/>
      </rPr>
      <t>02</t>
    </r>
  </si>
  <si>
    <t>Burt</t>
  </si>
  <si>
    <t>5933 S Union, 60621</t>
  </si>
  <si>
    <t>Leon Clair</t>
  </si>
  <si>
    <t>Luis Gonzalez</t>
  </si>
  <si>
    <r>
      <t xml:space="preserve">Biebel, Holt, </t>
    </r>
    <r>
      <rPr>
        <b/>
        <sz val="11"/>
        <rFont val="Calibri"/>
        <family val="2"/>
      </rPr>
      <t>Dernbach</t>
    </r>
    <r>
      <rPr>
        <sz val="11"/>
        <color rgb="FF000000"/>
        <rFont val="Calibri"/>
      </rPr>
      <t>, Claps, Crooks</t>
    </r>
  </si>
  <si>
    <t>Print Arr</t>
  </si>
  <si>
    <t>911983XA1</t>
  </si>
  <si>
    <t>036068570</t>
  </si>
  <si>
    <t>2003CR1157901</t>
  </si>
  <si>
    <t>Clair</t>
  </si>
  <si>
    <t>1321 S Millard, 60623</t>
  </si>
  <si>
    <t>Burt Robinson</t>
  </si>
  <si>
    <r>
      <t xml:space="preserve">Biebel, Porter, </t>
    </r>
    <r>
      <rPr>
        <b/>
        <sz val="11"/>
        <rFont val="Calibri"/>
        <family val="2"/>
      </rPr>
      <t>Dernbach</t>
    </r>
    <r>
      <rPr>
        <sz val="11"/>
        <color rgb="FF000000"/>
        <rFont val="Calibri"/>
      </rPr>
      <t>, Holt</t>
    </r>
  </si>
  <si>
    <t>015440208</t>
  </si>
  <si>
    <t>276603XA1</t>
  </si>
  <si>
    <t>034924700</t>
  </si>
  <si>
    <t>03CR09825</t>
  </si>
  <si>
    <t>03CR13316</t>
  </si>
  <si>
    <t>2003CR1331601</t>
  </si>
  <si>
    <t>Cooper</t>
  </si>
  <si>
    <t>3015 S Kelley, 60608</t>
  </si>
  <si>
    <r>
      <t xml:space="preserve">Biebel, </t>
    </r>
    <r>
      <rPr>
        <b/>
        <sz val="11"/>
        <rFont val="Calibri"/>
        <family val="2"/>
      </rPr>
      <t>Gaughan</t>
    </r>
  </si>
  <si>
    <t>572214X10</t>
  </si>
  <si>
    <t>025294310</t>
  </si>
  <si>
    <t>03CR03571</t>
  </si>
  <si>
    <t>2003CR0357101</t>
  </si>
  <si>
    <t>Alexander</t>
  </si>
  <si>
    <t>Dwon</t>
  </si>
  <si>
    <t>2058 W 68th Pl, 60636</t>
  </si>
  <si>
    <t>Douglas Bowman</t>
  </si>
  <si>
    <t>Robert Wallace</t>
  </si>
  <si>
    <r>
      <t xml:space="preserve">Biebel, Wood, </t>
    </r>
    <r>
      <rPr>
        <b/>
        <sz val="11"/>
        <rFont val="Calibri"/>
        <family val="2"/>
      </rPr>
      <t>Bowie. Jr</t>
    </r>
  </si>
  <si>
    <t>015355565</t>
  </si>
  <si>
    <t>454343NB4</t>
  </si>
  <si>
    <t>045007440</t>
  </si>
  <si>
    <t>03CR04731</t>
  </si>
  <si>
    <t>2003CR0473101</t>
  </si>
  <si>
    <t>Lopez</t>
  </si>
  <si>
    <t>Chicago, IL 60623</t>
  </si>
  <si>
    <t>Pablo Arroyo</t>
  </si>
  <si>
    <r>
      <t xml:space="preserve">Biebel, Wood, </t>
    </r>
    <r>
      <rPr>
        <b/>
        <sz val="11"/>
        <rFont val="Calibri"/>
        <family val="2"/>
      </rPr>
      <t>Sacks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Claps</t>
    </r>
  </si>
  <si>
    <t>Douglas</t>
  </si>
  <si>
    <t>03CR15105</t>
  </si>
  <si>
    <t>Howard</t>
  </si>
  <si>
    <t>3701 S. Princeton, Chicago, IL 60609</t>
  </si>
  <si>
    <t>James Saunders</t>
  </si>
  <si>
    <r>
      <t>2003CR15105</t>
    </r>
    <r>
      <rPr>
        <b/>
        <u/>
        <sz val="11"/>
        <rFont val="Calibri"/>
        <family val="2"/>
      </rPr>
      <t>02</t>
    </r>
  </si>
  <si>
    <t>Jerome Howard</t>
  </si>
  <si>
    <r>
      <t xml:space="preserve">Biebel, </t>
    </r>
    <r>
      <rPr>
        <b/>
        <sz val="11"/>
        <rFont val="Calibri"/>
        <family val="2"/>
      </rPr>
      <t>Toomin</t>
    </r>
  </si>
  <si>
    <t>015492041</t>
  </si>
  <si>
    <t>802848MB5</t>
  </si>
  <si>
    <t>044378770</t>
  </si>
  <si>
    <t>Warlick</t>
  </si>
  <si>
    <t>Delridge</t>
  </si>
  <si>
    <t>Vehicle Hijacking</t>
  </si>
  <si>
    <t>James Craig</t>
  </si>
  <si>
    <t>L29620354</t>
  </si>
  <si>
    <t>099399FB2</t>
  </si>
  <si>
    <t>039713960</t>
  </si>
  <si>
    <t>03CR09260</t>
  </si>
  <si>
    <t>2003CR0926001</t>
  </si>
  <si>
    <t>1127 E. 82nd St., Chicago, IL 60619</t>
  </si>
  <si>
    <r>
      <t xml:space="preserve">Williams, </t>
    </r>
    <r>
      <rPr>
        <b/>
        <sz val="11"/>
        <rFont val="Calibri"/>
        <family val="2"/>
      </rPr>
      <t>Willis</t>
    </r>
    <r>
      <rPr>
        <sz val="11"/>
        <color rgb="FF000000"/>
        <rFont val="Calibri"/>
      </rPr>
      <t>, Zelezinski, O'Hara, Turner</t>
    </r>
  </si>
  <si>
    <t>03CR11991</t>
  </si>
  <si>
    <t>2003CR1199101</t>
  </si>
  <si>
    <t>Floyd</t>
  </si>
  <si>
    <t>Rory</t>
  </si>
  <si>
    <t>35 E. 55th St., Chicago, IL 60609</t>
  </si>
  <si>
    <t>Yancy Carothers</t>
  </si>
  <si>
    <t>Larry Williamson
Antonia Merritte</t>
  </si>
  <si>
    <r>
      <t xml:space="preserve">Biebel, </t>
    </r>
    <r>
      <rPr>
        <b/>
        <sz val="11"/>
        <rFont val="Calibri"/>
        <family val="2"/>
      </rPr>
      <t>Clay</t>
    </r>
    <r>
      <rPr>
        <sz val="11"/>
        <color rgb="FF000000"/>
        <rFont val="Calibri"/>
      </rPr>
      <t>, Lacy, Pantle, Ford, Crooks, Obbish</t>
    </r>
  </si>
  <si>
    <t>PRINTAARR</t>
  </si>
  <si>
    <t>305597RA7</t>
  </si>
  <si>
    <t>030005850</t>
  </si>
  <si>
    <t>03CR15528</t>
  </si>
  <si>
    <t>2003CR1552801</t>
  </si>
  <si>
    <t>Davis</t>
  </si>
  <si>
    <t>Buena Vista Corr Fac, Buena Vista, CO 81211</t>
  </si>
  <si>
    <r>
      <t xml:space="preserve">Biebel, </t>
    </r>
    <r>
      <rPr>
        <b/>
        <sz val="11"/>
        <rFont val="Calibri"/>
        <family val="2"/>
      </rPr>
      <t>Sacks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Claps (T)</t>
    </r>
    <r>
      <rPr>
        <sz val="11"/>
        <color rgb="FF000000"/>
        <rFont val="Calibri"/>
      </rPr>
      <t>, Salone</t>
    </r>
  </si>
  <si>
    <t>015503767</t>
  </si>
  <si>
    <t>675471MB4</t>
  </si>
  <si>
    <t>044278310</t>
  </si>
  <si>
    <t>03CR14864</t>
  </si>
  <si>
    <t>2003CR1486401</t>
  </si>
  <si>
    <t>Cross</t>
  </si>
  <si>
    <t>Tyronus</t>
  </si>
  <si>
    <t>Prison Wisconsin</t>
  </si>
  <si>
    <t>Aggravated Battery</t>
  </si>
  <si>
    <t>David Flemming</t>
  </si>
  <si>
    <r>
      <t xml:space="preserve">Biebel, Crane, </t>
    </r>
    <r>
      <rPr>
        <b/>
        <sz val="11"/>
        <rFont val="Calibri"/>
        <family val="2"/>
      </rPr>
      <t>Palmer</t>
    </r>
    <r>
      <rPr>
        <sz val="11"/>
        <color rgb="FF000000"/>
        <rFont val="Calibri"/>
      </rPr>
      <t>, Rhodes, Obbish</t>
    </r>
  </si>
  <si>
    <t>015484144</t>
  </si>
  <si>
    <t>698477VA7</t>
  </si>
  <si>
    <t>033403510</t>
  </si>
  <si>
    <r>
      <t>2003CR09825</t>
    </r>
    <r>
      <rPr>
        <b/>
        <u/>
        <sz val="11"/>
        <rFont val="Calibri"/>
        <family val="2"/>
      </rPr>
      <t>02</t>
    </r>
  </si>
  <si>
    <t>Smiter</t>
  </si>
  <si>
    <t>Demetrius</t>
  </si>
  <si>
    <t>1651 W. 78th, Chicago, IL 60636</t>
  </si>
  <si>
    <r>
      <t xml:space="preserve">Biebel, Gaughan, Simmons, Moore, Pantle, Obbish, Palmer, </t>
    </r>
    <r>
      <rPr>
        <b/>
        <sz val="11"/>
        <rFont val="Calibri"/>
        <family val="2"/>
      </rPr>
      <t>Lacy</t>
    </r>
  </si>
  <si>
    <t>014747662</t>
  </si>
  <si>
    <t>293980NB4</t>
  </si>
  <si>
    <t>044854210</t>
  </si>
  <si>
    <t>03CR07580</t>
  </si>
  <si>
    <t>2003CR0758001</t>
  </si>
  <si>
    <t>6833 S. Loomis Blvd., Chicago, IL 60636</t>
  </si>
  <si>
    <r>
      <t xml:space="preserve">Biebel, Wood, </t>
    </r>
    <r>
      <rPr>
        <b/>
        <sz val="11"/>
        <rFont val="Calibri"/>
        <family val="2"/>
      </rPr>
      <t>Fox</t>
    </r>
  </si>
  <si>
    <t>015393598</t>
  </si>
  <si>
    <t>255032XA9</t>
  </si>
  <si>
    <t>034268840</t>
  </si>
  <si>
    <t>03CR01822</t>
  </si>
  <si>
    <t>Ivan Brito</t>
  </si>
  <si>
    <r>
      <t>2003CR01822</t>
    </r>
    <r>
      <rPr>
        <b/>
        <u/>
        <sz val="11"/>
        <rFont val="Calibri"/>
        <family val="2"/>
      </rPr>
      <t>02</t>
    </r>
  </si>
  <si>
    <t>Robles</t>
  </si>
  <si>
    <t>Luis</t>
  </si>
  <si>
    <t>1903 W. Ohio St., Chicago, IL 60622</t>
  </si>
  <si>
    <t>Alfredo Gonzalez</t>
  </si>
  <si>
    <r>
      <t xml:space="preserve">Biebel, Wood, Cannon, </t>
    </r>
    <r>
      <rPr>
        <b/>
        <sz val="11"/>
        <rFont val="Calibri"/>
        <family val="2"/>
      </rPr>
      <t>Fox</t>
    </r>
  </si>
  <si>
    <t>Kreiter Mitchell</t>
  </si>
  <si>
    <t>01532984</t>
  </si>
  <si>
    <t>042073970</t>
  </si>
  <si>
    <t>03CR10578</t>
  </si>
  <si>
    <t>2003CR1057801</t>
  </si>
  <si>
    <t>Jackson</t>
  </si>
  <si>
    <t>Trevor</t>
  </si>
  <si>
    <t>659 Valley Park Dr Libertyville, IL 60048</t>
  </si>
  <si>
    <t>Attempt
Aggravated Discharge
Battery
Unlawful Use of Weapon</t>
  </si>
  <si>
    <t>Terrell Williams</t>
  </si>
  <si>
    <t>015433947</t>
  </si>
  <si>
    <t>9217593B2</t>
  </si>
  <si>
    <t>039389370</t>
  </si>
  <si>
    <t>03CR07346</t>
  </si>
  <si>
    <t>2003CR0734601</t>
  </si>
  <si>
    <t>Cureton</t>
  </si>
  <si>
    <t>Marcus</t>
  </si>
  <si>
    <t>7221 S. Union Ave 60621</t>
  </si>
  <si>
    <t>Attempt
Aggravated Discharge
Extension for Discharge from Vehicle</t>
  </si>
  <si>
    <t>Julian Harris</t>
  </si>
  <si>
    <r>
      <t xml:space="preserve">Biebel, Wood, </t>
    </r>
    <r>
      <rPr>
        <b/>
        <sz val="11"/>
        <rFont val="Calibri"/>
        <family val="2"/>
      </rPr>
      <t>Dernbach</t>
    </r>
  </si>
  <si>
    <t>015396993</t>
  </si>
  <si>
    <t>65717KB1</t>
  </si>
  <si>
    <t>042498910</t>
  </si>
  <si>
    <t>Bowman</t>
  </si>
  <si>
    <t>2106 W 69th St 60636</t>
  </si>
  <si>
    <t xml:space="preserve">Robert Wallace </t>
  </si>
  <si>
    <t xml:space="preserve">Biebel, Garcia, Bowie Jr., </t>
  </si>
  <si>
    <t>015356405</t>
  </si>
  <si>
    <t>245004MB6</t>
  </si>
  <si>
    <t>043866810</t>
  </si>
  <si>
    <t>03CR11379</t>
  </si>
  <si>
    <t>2003CR1137902</t>
  </si>
  <si>
    <t>Mariscal</t>
  </si>
  <si>
    <t>2218 S Clinton, Berwyn, IL 60402</t>
  </si>
  <si>
    <t>Jose Chagoya</t>
  </si>
  <si>
    <t>Conspiracy to Commit First Degree</t>
  </si>
  <si>
    <t>Marcos Moya</t>
  </si>
  <si>
    <r>
      <t xml:space="preserve">Wood, Weber, </t>
    </r>
    <r>
      <rPr>
        <b/>
        <sz val="11"/>
        <rFont val="Calibri"/>
        <family val="2"/>
      </rPr>
      <t>Tucker</t>
    </r>
    <r>
      <rPr>
        <sz val="11"/>
        <color rgb="FF000000"/>
        <rFont val="Calibri"/>
      </rPr>
      <t>, Coleman</t>
    </r>
  </si>
  <si>
    <t>015445538</t>
  </si>
  <si>
    <t>866119MB5</t>
  </si>
  <si>
    <t>044432820</t>
  </si>
  <si>
    <t>03CR00931</t>
  </si>
  <si>
    <t>2003CR0093101</t>
  </si>
  <si>
    <t>Hoover</t>
  </si>
  <si>
    <t>Alonzo</t>
  </si>
  <si>
    <t>3300 W. 175th Room 5, Hazel Crest, IL 60429</t>
  </si>
  <si>
    <t>Home Invasion</t>
  </si>
  <si>
    <t>James Reiser</t>
  </si>
  <si>
    <r>
      <t xml:space="preserve">Wood, Zelezinski, </t>
    </r>
    <r>
      <rPr>
        <b/>
        <sz val="11"/>
        <rFont val="Calibri"/>
        <family val="2"/>
      </rPr>
      <t>Nealis</t>
    </r>
    <r>
      <rPr>
        <sz val="11"/>
        <color rgb="FF000000"/>
        <rFont val="Calibri"/>
      </rPr>
      <t xml:space="preserve">, Gausselin, </t>
    </r>
    <r>
      <rPr>
        <b/>
        <sz val="11"/>
        <rFont val="Calibri"/>
        <family val="2"/>
      </rPr>
      <t>Pitman</t>
    </r>
    <r>
      <rPr>
        <sz val="11"/>
        <color rgb="FF000000"/>
        <rFont val="Calibri"/>
      </rPr>
      <t xml:space="preserve">, </t>
    </r>
    <r>
      <rPr>
        <b/>
        <sz val="11"/>
        <rFont val="Calibri"/>
        <family val="2"/>
      </rPr>
      <t>Lipinski</t>
    </r>
    <r>
      <rPr>
        <sz val="11"/>
        <color rgb="FF000000"/>
        <rFont val="Calibri"/>
      </rPr>
      <t>, Clifford, Baker</t>
    </r>
  </si>
  <si>
    <t>015324224</t>
  </si>
  <si>
    <t>898372CA5</t>
  </si>
  <si>
    <t>024868950</t>
  </si>
  <si>
    <t>McSweeney</t>
  </si>
  <si>
    <t>03CR10838</t>
  </si>
  <si>
    <t>Strangulation; Battery</t>
  </si>
  <si>
    <t>Erol Mahone</t>
  </si>
  <si>
    <t>Anthony Chiarmonte</t>
  </si>
  <si>
    <t>Letrell Davis</t>
  </si>
  <si>
    <t>Ezell Collins</t>
  </si>
  <si>
    <r>
      <t>2003CR03571</t>
    </r>
    <r>
      <rPr>
        <b/>
        <u/>
        <sz val="11"/>
        <color rgb="FF000000"/>
        <rFont val="Calibri"/>
        <family val="2"/>
      </rPr>
      <t>02</t>
    </r>
  </si>
  <si>
    <t>County Clerk No.</t>
  </si>
  <si>
    <t>Last Name</t>
  </si>
  <si>
    <t>First Name</t>
  </si>
  <si>
    <t>DOB
(Date of Birth)</t>
  </si>
  <si>
    <t>Case Number</t>
  </si>
  <si>
    <t xml:space="preserve">Gender </t>
  </si>
  <si>
    <t>Indictment No.</t>
  </si>
  <si>
    <t>Address</t>
  </si>
  <si>
    <t>Defendant's Zip Code</t>
  </si>
  <si>
    <t>Offense Date</t>
  </si>
  <si>
    <t>Arrest Date</t>
  </si>
  <si>
    <t xml:space="preserve">Age at Arrest </t>
  </si>
  <si>
    <t>Grand Jury Month</t>
  </si>
  <si>
    <t>No. of Counts</t>
  </si>
  <si>
    <t>Additional Charges</t>
  </si>
  <si>
    <t>Case Entry Date</t>
  </si>
  <si>
    <t>Method of Killing</t>
  </si>
  <si>
    <t>Victim Name</t>
  </si>
  <si>
    <t>Number of Victims</t>
  </si>
  <si>
    <t>First Appearance Date</t>
  </si>
  <si>
    <t>Court Appearances (No.)</t>
  </si>
  <si>
    <t>Custody Status</t>
  </si>
  <si>
    <t>Judges Listed</t>
  </si>
  <si>
    <t>Plea/Trial (JT=Jury Trial; BT=Bench Trial; P=Plea; NP=Nolle Prosequi)</t>
  </si>
  <si>
    <t>Result/Disposition</t>
  </si>
  <si>
    <t>Result Date</t>
  </si>
  <si>
    <t>Time Between First Court Appearance and Result
(Days)</t>
  </si>
  <si>
    <t>Credit for Time Served
(Days)</t>
  </si>
  <si>
    <t>Sentence Date</t>
  </si>
  <si>
    <t>Time Between First Court Appearance and Sentence
(Days)
(Date of Sentence minus Date of First Appearance)</t>
  </si>
  <si>
    <t>Time Between Arrest and Sentence 
(Days)</t>
  </si>
  <si>
    <t>Age at Sentence (Sentence Date minus DOB)</t>
  </si>
  <si>
    <t>Defense Attorney</t>
  </si>
  <si>
    <t>State's Attorney</t>
  </si>
  <si>
    <t>Central Booking Number</t>
  </si>
  <si>
    <t>FBI Number</t>
  </si>
  <si>
    <t>State ID No.</t>
  </si>
  <si>
    <t>Indict. Filing Date</t>
  </si>
  <si>
    <t>Co-Defendant</t>
  </si>
  <si>
    <t>Age at Result (Result Date minus DOB)</t>
  </si>
  <si>
    <r>
      <t xml:space="preserve">
TABLE 3: 2003 Chicago Murders: Cook County Indictments, Middle Sentences (The Middles)  (Jan 1, 2003 - June 30, 2003) N=67
</t>
    </r>
    <r>
      <rPr>
        <b/>
        <sz val="14"/>
        <color rgb="FF000000"/>
        <rFont val="Calibri"/>
      </rPr>
      <t>©2020 By Leigh Bienen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</si>
</sst>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1" x14ac:knownFonts="1">
    <font>
      <sz val="11"/>
      <color rgb="FF000000"/>
      <name val="Calibri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name val="Calibri"/>
      <family val="2"/>
    </font>
    <font>
      <b/>
      <sz val="36"/>
      <color rgb="FF000000"/>
      <name val="Calibri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wrapText="1"/>
    </xf>
    <xf numFmtId="17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64" fontId="0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0" fillId="0" borderId="6" xfId="0" applyNumberFormat="1" applyFont="1" applyBorder="1" applyAlignment="1">
      <alignment horizontal="center" wrapText="1"/>
    </xf>
    <xf numFmtId="164" fontId="0" fillId="2" borderId="2" xfId="0" applyNumberFormat="1" applyFont="1" applyFill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/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Font="1" applyBorder="1" applyAlignment="1"/>
    <xf numFmtId="164" fontId="0" fillId="3" borderId="2" xfId="0" applyNumberFormat="1" applyFont="1" applyFill="1" applyBorder="1" applyAlignment="1">
      <alignment wrapText="1"/>
    </xf>
    <xf numFmtId="164" fontId="0" fillId="3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wrapText="1"/>
    </xf>
    <xf numFmtId="15" fontId="0" fillId="4" borderId="3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wrapText="1"/>
    </xf>
    <xf numFmtId="17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 wrapText="1"/>
    </xf>
    <xf numFmtId="0" fontId="0" fillId="4" borderId="0" xfId="0" applyFont="1" applyFill="1" applyAlignment="1"/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7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wrapText="1"/>
    </xf>
    <xf numFmtId="0" fontId="0" fillId="0" borderId="9" xfId="0" applyFont="1" applyBorder="1" applyAlignment="1"/>
    <xf numFmtId="17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7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/>
    <xf numFmtId="0" fontId="0" fillId="3" borderId="2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 horizontal="center" wrapText="1"/>
    </xf>
    <xf numFmtId="14" fontId="0" fillId="4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wrapText="1"/>
    </xf>
    <xf numFmtId="1" fontId="0" fillId="4" borderId="2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wrapText="1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 wrapText="1"/>
    </xf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/>
    <xf numFmtId="49" fontId="6" fillId="0" borderId="10" xfId="0" applyNumberFormat="1" applyFont="1" applyBorder="1" applyAlignment="1">
      <alignment horizontal="center" wrapText="1"/>
    </xf>
    <xf numFmtId="0" fontId="6" fillId="0" borderId="6" xfId="0" applyFont="1" applyBorder="1"/>
    <xf numFmtId="1" fontId="6" fillId="4" borderId="2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Font="1" applyAlignment="1"/>
    <xf numFmtId="3" fontId="0" fillId="0" borderId="6" xfId="0" applyNumberFormat="1" applyFont="1" applyBorder="1" applyAlignment="1">
      <alignment horizontal="center" wrapText="1"/>
    </xf>
    <xf numFmtId="164" fontId="0" fillId="3" borderId="13" xfId="0" applyNumberFormat="1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left" wrapText="1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 wrapText="1"/>
    </xf>
    <xf numFmtId="0" fontId="0" fillId="4" borderId="0" xfId="0" applyFont="1" applyFill="1"/>
    <xf numFmtId="0" fontId="0" fillId="4" borderId="9" xfId="0" applyFont="1" applyFill="1" applyBorder="1" applyAlignment="1"/>
    <xf numFmtId="0" fontId="0" fillId="4" borderId="0" xfId="0" applyFont="1" applyFill="1" applyAlignment="1">
      <alignment horizontal="center"/>
    </xf>
    <xf numFmtId="0" fontId="0" fillId="0" borderId="14" xfId="0" applyFont="1" applyBorder="1" applyAlignment="1"/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wrapText="1"/>
    </xf>
    <xf numFmtId="49" fontId="0" fillId="2" borderId="15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4" borderId="15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3" borderId="15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15" fontId="0" fillId="4" borderId="10" xfId="0" applyNumberFormat="1" applyFont="1" applyFill="1" applyBorder="1" applyAlignment="1">
      <alignment horizontal="center"/>
    </xf>
    <xf numFmtId="15" fontId="0" fillId="4" borderId="8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 wrapText="1"/>
    </xf>
    <xf numFmtId="0" fontId="5" fillId="4" borderId="6" xfId="0" applyFont="1" applyFill="1" applyBorder="1"/>
    <xf numFmtId="164" fontId="5" fillId="4" borderId="6" xfId="0" applyNumberFormat="1" applyFont="1" applyFill="1" applyBorder="1"/>
    <xf numFmtId="164" fontId="0" fillId="0" borderId="3" xfId="0" applyNumberFormat="1" applyFont="1" applyBorder="1" applyAlignment="1">
      <alignment wrapText="1"/>
    </xf>
    <xf numFmtId="0" fontId="0" fillId="4" borderId="10" xfId="0" applyFont="1" applyFill="1" applyBorder="1"/>
    <xf numFmtId="0" fontId="0" fillId="4" borderId="4" xfId="0" applyFont="1" applyFill="1" applyBorder="1" applyAlignment="1">
      <alignment horizontal="left"/>
    </xf>
    <xf numFmtId="164" fontId="5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 wrapText="1"/>
    </xf>
    <xf numFmtId="0" fontId="0" fillId="4" borderId="6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4" borderId="6" xfId="0" applyFont="1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4" borderId="6" xfId="0" applyFont="1" applyFill="1" applyBorder="1"/>
    <xf numFmtId="49" fontId="3" fillId="4" borderId="6" xfId="0" applyNumberFormat="1" applyFont="1" applyFill="1" applyBorder="1"/>
    <xf numFmtId="49" fontId="6" fillId="0" borderId="9" xfId="0" applyNumberFormat="1" applyFont="1" applyBorder="1" applyAlignment="1">
      <alignment horizontal="center" wrapText="1"/>
    </xf>
    <xf numFmtId="49" fontId="5" fillId="4" borderId="16" xfId="0" applyNumberFormat="1" applyFont="1" applyFill="1" applyBorder="1"/>
    <xf numFmtId="0" fontId="0" fillId="4" borderId="0" xfId="0" applyFont="1" applyFill="1" applyBorder="1" applyAlignment="1"/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3"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PivotStyle="PivotStyleMedium4">
    <tableStyle name="Ranking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ColWidth="8.83203125" defaultRowHeight="14" x14ac:dyDescent="0"/>
  <cols>
    <col min="1" max="1" width="200.6640625" customWidth="1"/>
  </cols>
  <sheetData>
    <row r="1" spans="1:1" s="116" customFormat="1" ht="409" customHeight="1">
      <c r="A1" s="163" t="s">
        <v>743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692"/>
  <sheetViews>
    <sheetView zoomScale="120" zoomScaleNormal="120" zoomScalePageLayoutView="120" workbookViewId="0">
      <pane xSplit="1" ySplit="1" topLeftCell="AF2" activePane="bottomRight" state="frozen"/>
      <selection pane="topRight" activeCell="B1" sqref="B1"/>
      <selection pane="bottomLeft" activeCell="A2" sqref="A2"/>
      <selection pane="bottomRight" activeCell="AG12" sqref="AG12"/>
    </sheetView>
  </sheetViews>
  <sheetFormatPr baseColWidth="10" defaultColWidth="20.83203125" defaultRowHeight="15" customHeight="1" x14ac:dyDescent="0"/>
  <cols>
    <col min="1" max="6" width="20.83203125" style="29"/>
    <col min="7" max="7" width="20.83203125" style="26"/>
    <col min="8" max="9" width="20.83203125" style="29"/>
    <col min="10" max="10" width="20.83203125" style="46"/>
    <col min="11" max="11" width="20.83203125" style="29"/>
    <col min="12" max="12" width="20.83203125" style="26"/>
    <col min="13" max="13" width="20.6640625" style="29" customWidth="1"/>
    <col min="14" max="18" width="20.83203125" style="29"/>
    <col min="19" max="19" width="20.83203125" style="46"/>
    <col min="20" max="22" width="20.83203125" style="29"/>
    <col min="23" max="23" width="20.83203125" style="26"/>
    <col min="24" max="24" width="17.6640625" style="26" bestFit="1" customWidth="1"/>
    <col min="25" max="27" width="20.83203125" style="29"/>
    <col min="28" max="28" width="20.83203125" style="46"/>
    <col min="29" max="35" width="20.83203125" style="29"/>
    <col min="36" max="41" width="20.83203125" style="31"/>
    <col min="42" max="16384" width="20.83203125" style="29"/>
  </cols>
  <sheetData>
    <row r="1" spans="1:209" ht="51.75" customHeight="1">
      <c r="A1" s="1" t="s">
        <v>707</v>
      </c>
      <c r="B1" s="1" t="s">
        <v>118</v>
      </c>
      <c r="C1" s="1" t="s">
        <v>709</v>
      </c>
      <c r="D1" s="1" t="s">
        <v>703</v>
      </c>
      <c r="E1" s="1" t="s">
        <v>704</v>
      </c>
      <c r="F1" s="1" t="s">
        <v>705</v>
      </c>
      <c r="G1" s="2" t="s">
        <v>706</v>
      </c>
      <c r="H1" s="1" t="s">
        <v>708</v>
      </c>
      <c r="I1" s="1" t="s">
        <v>710</v>
      </c>
      <c r="J1" s="135" t="s">
        <v>741</v>
      </c>
      <c r="K1" s="1" t="s">
        <v>711</v>
      </c>
      <c r="L1" s="1" t="s">
        <v>712</v>
      </c>
      <c r="M1" s="1" t="s">
        <v>0</v>
      </c>
      <c r="N1" s="1" t="s">
        <v>713</v>
      </c>
      <c r="O1" s="1" t="s">
        <v>714</v>
      </c>
      <c r="P1" s="1" t="s">
        <v>715</v>
      </c>
      <c r="Q1" s="1" t="s">
        <v>740</v>
      </c>
      <c r="R1" s="1" t="s">
        <v>716</v>
      </c>
      <c r="S1" s="90" t="s">
        <v>717</v>
      </c>
      <c r="T1" s="1" t="s">
        <v>721</v>
      </c>
      <c r="U1" s="1" t="s">
        <v>720</v>
      </c>
      <c r="V1" s="1" t="s">
        <v>719</v>
      </c>
      <c r="W1" s="1" t="s">
        <v>718</v>
      </c>
      <c r="X1" s="1" t="s">
        <v>722</v>
      </c>
      <c r="Y1" s="1" t="s">
        <v>723</v>
      </c>
      <c r="Z1" s="1" t="s">
        <v>724</v>
      </c>
      <c r="AA1" s="1" t="s">
        <v>725</v>
      </c>
      <c r="AB1" s="90" t="s">
        <v>726</v>
      </c>
      <c r="AC1" s="1" t="s">
        <v>727</v>
      </c>
      <c r="AD1" s="1" t="s">
        <v>728</v>
      </c>
      <c r="AE1" s="1" t="s">
        <v>729</v>
      </c>
      <c r="AF1" s="1" t="s">
        <v>742</v>
      </c>
      <c r="AG1" s="1" t="s">
        <v>730</v>
      </c>
      <c r="AH1" s="1" t="s">
        <v>731</v>
      </c>
      <c r="AI1" s="1" t="s">
        <v>732</v>
      </c>
      <c r="AJ1" s="1" t="s">
        <v>733</v>
      </c>
      <c r="AK1" s="98" t="s">
        <v>734</v>
      </c>
      <c r="AL1" s="98" t="s">
        <v>735</v>
      </c>
      <c r="AM1" s="98" t="s">
        <v>736</v>
      </c>
      <c r="AN1" s="99" t="s">
        <v>737</v>
      </c>
      <c r="AO1" s="98" t="s">
        <v>738</v>
      </c>
      <c r="AP1" s="128" t="s">
        <v>739</v>
      </c>
    </row>
    <row r="2" spans="1:209" ht="15" customHeight="1">
      <c r="A2" s="21">
        <v>116</v>
      </c>
      <c r="B2" s="28">
        <v>3</v>
      </c>
      <c r="C2" s="28" t="s">
        <v>423</v>
      </c>
      <c r="D2" s="28" t="s">
        <v>424</v>
      </c>
      <c r="E2" s="28" t="s">
        <v>425</v>
      </c>
      <c r="F2" s="28" t="s">
        <v>426</v>
      </c>
      <c r="G2" s="77">
        <v>30956</v>
      </c>
      <c r="H2" s="28" t="s">
        <v>2</v>
      </c>
      <c r="I2" s="6" t="s">
        <v>427</v>
      </c>
      <c r="J2" s="66"/>
      <c r="K2" s="28">
        <v>60411</v>
      </c>
      <c r="L2" s="82">
        <v>37701</v>
      </c>
      <c r="M2" s="3" t="e">
        <f t="shared" ref="M2:M33" ca="1" si="0">ROUNDDOWN(_1__xlfn.DAYS(L2, G2)/365, 0)</f>
        <v>#NAME?</v>
      </c>
      <c r="N2" s="15">
        <v>37707</v>
      </c>
      <c r="O2" s="3" t="e">
        <f t="shared" ref="O2:O33" ca="1" si="1">ROUNDDOWN(_1__xlfn.DAYS(N2, G2)/365, 0)</f>
        <v>#NAME?</v>
      </c>
      <c r="P2" s="4">
        <v>37681</v>
      </c>
      <c r="Q2" s="15">
        <v>37727</v>
      </c>
      <c r="R2" s="28">
        <v>5</v>
      </c>
      <c r="S2" s="121"/>
      <c r="T2" s="16">
        <v>1</v>
      </c>
      <c r="U2" s="16" t="s">
        <v>428</v>
      </c>
      <c r="V2" s="16" t="s">
        <v>5</v>
      </c>
      <c r="W2" s="9">
        <v>37728</v>
      </c>
      <c r="X2" s="9">
        <v>37733</v>
      </c>
      <c r="Y2" s="28">
        <v>33</v>
      </c>
      <c r="Z2" s="39" t="s">
        <v>429</v>
      </c>
      <c r="AA2" s="6" t="s">
        <v>430</v>
      </c>
      <c r="AB2" s="39" t="s">
        <v>15</v>
      </c>
      <c r="AC2" s="28" t="s">
        <v>8</v>
      </c>
      <c r="AD2" s="9">
        <v>38443</v>
      </c>
      <c r="AE2" s="28" t="e">
        <f t="shared" ref="AE2:AE33" ca="1" si="2">_1__xlfn.DAYS(AD2, X2)</f>
        <v>#NAME?</v>
      </c>
      <c r="AF2" s="3" t="e">
        <f t="shared" ref="AF2:AF33" ca="1" si="3">ROUNDDOWN(_1__xlfn.DAYS(AD2, G2)/365, 0)</f>
        <v>#NAME?</v>
      </c>
      <c r="AG2" s="28">
        <v>717</v>
      </c>
      <c r="AH2" s="9">
        <v>38443</v>
      </c>
      <c r="AI2" s="28" t="e">
        <f t="shared" ref="AI2:AI33" ca="1" si="4">_1__xlfn.DAYS(AH2, X2)</f>
        <v>#NAME?</v>
      </c>
      <c r="AJ2" s="96" t="e">
        <f t="shared" ref="AJ2:AJ33" ca="1" si="5">_1__xlfn.DAYS(AH2, N2)</f>
        <v>#NAME?</v>
      </c>
      <c r="AK2" s="100" t="e">
        <f t="shared" ref="AK2:AK33" ca="1" si="6">ROUNDDOWN(_1__xlfn.DAYS(AH2, G2)/365, 0)</f>
        <v>#NAME?</v>
      </c>
      <c r="AL2" s="35"/>
      <c r="AM2" s="101"/>
      <c r="AN2" s="102" t="s">
        <v>431</v>
      </c>
      <c r="AO2" s="35"/>
      <c r="AP2" s="129"/>
    </row>
    <row r="3" spans="1:209" ht="15" customHeight="1">
      <c r="A3" s="21">
        <v>15</v>
      </c>
      <c r="B3" s="28">
        <v>5</v>
      </c>
      <c r="C3" s="28" t="s">
        <v>95</v>
      </c>
      <c r="D3" s="28" t="s">
        <v>105</v>
      </c>
      <c r="E3" s="28" t="s">
        <v>106</v>
      </c>
      <c r="F3" s="28" t="s">
        <v>107</v>
      </c>
      <c r="G3" s="77">
        <v>31276</v>
      </c>
      <c r="H3" s="28" t="s">
        <v>2</v>
      </c>
      <c r="I3" s="6" t="s">
        <v>108</v>
      </c>
      <c r="J3" s="66"/>
      <c r="K3" s="28">
        <v>60609</v>
      </c>
      <c r="L3" s="82">
        <v>37737</v>
      </c>
      <c r="M3" s="3" t="e">
        <f t="shared" ca="1" si="0"/>
        <v>#NAME?</v>
      </c>
      <c r="N3" s="15">
        <v>37738</v>
      </c>
      <c r="O3" s="3" t="e">
        <f t="shared" ca="1" si="1"/>
        <v>#NAME?</v>
      </c>
      <c r="P3" s="4">
        <v>37742</v>
      </c>
      <c r="Q3" s="15">
        <v>37761</v>
      </c>
      <c r="R3" s="28">
        <v>6</v>
      </c>
      <c r="S3" s="120" t="s">
        <v>3</v>
      </c>
      <c r="T3" s="16">
        <v>1</v>
      </c>
      <c r="U3" s="16" t="s">
        <v>100</v>
      </c>
      <c r="V3" s="16" t="s">
        <v>5</v>
      </c>
      <c r="W3" s="9">
        <v>37761</v>
      </c>
      <c r="X3" s="9">
        <v>37775</v>
      </c>
      <c r="Y3" s="28">
        <v>21</v>
      </c>
      <c r="Z3" s="28" t="s">
        <v>6</v>
      </c>
      <c r="AA3" s="6" t="s">
        <v>109</v>
      </c>
      <c r="AB3" s="39" t="s">
        <v>15</v>
      </c>
      <c r="AC3" s="28" t="s">
        <v>8</v>
      </c>
      <c r="AD3" s="9">
        <v>38314</v>
      </c>
      <c r="AE3" s="28" t="e">
        <f t="shared" ca="1" si="2"/>
        <v>#NAME?</v>
      </c>
      <c r="AF3" s="3" t="e">
        <f t="shared" ca="1" si="3"/>
        <v>#NAME?</v>
      </c>
      <c r="AG3" s="28">
        <v>576</v>
      </c>
      <c r="AH3" s="9">
        <v>38314</v>
      </c>
      <c r="AI3" s="28" t="e">
        <f t="shared" ca="1" si="4"/>
        <v>#NAME?</v>
      </c>
      <c r="AJ3" s="96" t="e">
        <f t="shared" ca="1" si="5"/>
        <v>#NAME?</v>
      </c>
      <c r="AK3" s="100" t="e">
        <f t="shared" ca="1" si="6"/>
        <v>#NAME?</v>
      </c>
      <c r="AL3" s="35"/>
      <c r="AM3" s="101"/>
      <c r="AN3" s="102" t="s">
        <v>110</v>
      </c>
      <c r="AO3" s="35" t="s">
        <v>111</v>
      </c>
      <c r="AP3" s="129" t="s">
        <v>112</v>
      </c>
    </row>
    <row r="4" spans="1:209" ht="15" customHeight="1">
      <c r="A4" s="21">
        <v>84</v>
      </c>
      <c r="B4" s="28">
        <v>5</v>
      </c>
      <c r="C4" s="28" t="s">
        <v>207</v>
      </c>
      <c r="D4" s="28" t="s">
        <v>228</v>
      </c>
      <c r="E4" s="28" t="s">
        <v>229</v>
      </c>
      <c r="F4" s="28" t="s">
        <v>230</v>
      </c>
      <c r="G4" s="77">
        <v>29531</v>
      </c>
      <c r="H4" s="28" t="s">
        <v>72</v>
      </c>
      <c r="I4" s="6" t="s">
        <v>231</v>
      </c>
      <c r="J4" s="66"/>
      <c r="K4" s="28">
        <v>60643</v>
      </c>
      <c r="L4" s="82">
        <v>37623</v>
      </c>
      <c r="M4" s="3" t="e">
        <f t="shared" ca="1" si="0"/>
        <v>#NAME?</v>
      </c>
      <c r="N4" s="15">
        <v>37623</v>
      </c>
      <c r="O4" s="3" t="e">
        <f t="shared" ca="1" si="1"/>
        <v>#NAME?</v>
      </c>
      <c r="P4" s="4">
        <v>37622</v>
      </c>
      <c r="Q4" s="15">
        <v>37659</v>
      </c>
      <c r="R4" s="28">
        <v>4</v>
      </c>
      <c r="S4" s="121" t="s">
        <v>212</v>
      </c>
      <c r="T4" s="16">
        <v>1</v>
      </c>
      <c r="U4" s="16" t="s">
        <v>213</v>
      </c>
      <c r="V4" s="16" t="s">
        <v>214</v>
      </c>
      <c r="W4" s="9">
        <v>37659</v>
      </c>
      <c r="X4" s="9">
        <v>37673</v>
      </c>
      <c r="Y4" s="28">
        <v>27</v>
      </c>
      <c r="Z4" s="28" t="s">
        <v>6</v>
      </c>
      <c r="AA4" s="6" t="s">
        <v>232</v>
      </c>
      <c r="AB4" s="39" t="s">
        <v>15</v>
      </c>
      <c r="AC4" s="27" t="s">
        <v>8</v>
      </c>
      <c r="AD4" s="9">
        <v>38257</v>
      </c>
      <c r="AE4" s="28" t="e">
        <f t="shared" ca="1" si="2"/>
        <v>#NAME?</v>
      </c>
      <c r="AF4" s="3" t="e">
        <f t="shared" ca="1" si="3"/>
        <v>#NAME?</v>
      </c>
      <c r="AG4" s="28">
        <v>635</v>
      </c>
      <c r="AH4" s="9">
        <v>38257</v>
      </c>
      <c r="AI4" s="28" t="e">
        <f t="shared" ca="1" si="4"/>
        <v>#NAME?</v>
      </c>
      <c r="AJ4" s="96" t="e">
        <f t="shared" ca="1" si="5"/>
        <v>#NAME?</v>
      </c>
      <c r="AK4" s="100" t="e">
        <f t="shared" ca="1" si="6"/>
        <v>#NAME?</v>
      </c>
      <c r="AL4" s="35" t="s">
        <v>51</v>
      </c>
      <c r="AM4" s="101"/>
      <c r="AN4" s="102" t="s">
        <v>233</v>
      </c>
      <c r="AO4" s="35" t="s">
        <v>234</v>
      </c>
      <c r="AP4" s="129" t="s">
        <v>235</v>
      </c>
    </row>
    <row r="5" spans="1:209" ht="15" customHeight="1">
      <c r="A5" s="21">
        <v>114</v>
      </c>
      <c r="B5" s="28">
        <v>5</v>
      </c>
      <c r="C5" s="28" t="s">
        <v>405</v>
      </c>
      <c r="D5" s="28" t="s">
        <v>406</v>
      </c>
      <c r="E5" s="28" t="s">
        <v>86</v>
      </c>
      <c r="F5" s="28" t="s">
        <v>407</v>
      </c>
      <c r="G5" s="77">
        <v>20500</v>
      </c>
      <c r="H5" s="28" t="s">
        <v>72</v>
      </c>
      <c r="I5" s="6" t="s">
        <v>408</v>
      </c>
      <c r="J5" s="66"/>
      <c r="K5" s="28">
        <v>60649</v>
      </c>
      <c r="L5" s="82">
        <v>37695</v>
      </c>
      <c r="M5" s="3" t="e">
        <f t="shared" ca="1" si="0"/>
        <v>#NAME?</v>
      </c>
      <c r="N5" s="15">
        <v>37696</v>
      </c>
      <c r="O5" s="3" t="e">
        <f t="shared" ca="1" si="1"/>
        <v>#NAME?</v>
      </c>
      <c r="P5" s="4">
        <v>37681</v>
      </c>
      <c r="Q5" s="15">
        <v>37721</v>
      </c>
      <c r="R5" s="28">
        <v>17</v>
      </c>
      <c r="S5" s="121" t="s">
        <v>123</v>
      </c>
      <c r="T5" s="44">
        <v>1</v>
      </c>
      <c r="U5" s="16" t="s">
        <v>409</v>
      </c>
      <c r="V5" s="35" t="s">
        <v>697</v>
      </c>
      <c r="W5" s="9">
        <v>37721</v>
      </c>
      <c r="X5" s="9">
        <v>37739</v>
      </c>
      <c r="Y5" s="28">
        <v>13</v>
      </c>
      <c r="Z5" s="28" t="s">
        <v>6</v>
      </c>
      <c r="AA5" s="6" t="s">
        <v>410</v>
      </c>
      <c r="AB5" s="67" t="s">
        <v>33</v>
      </c>
      <c r="AC5" s="35" t="s">
        <v>8</v>
      </c>
      <c r="AD5" s="9">
        <v>38128</v>
      </c>
      <c r="AE5" s="28" t="e">
        <f t="shared" ca="1" si="2"/>
        <v>#NAME?</v>
      </c>
      <c r="AF5" s="3" t="e">
        <f t="shared" ca="1" si="3"/>
        <v>#NAME?</v>
      </c>
      <c r="AG5" s="28">
        <v>461</v>
      </c>
      <c r="AH5" s="9">
        <v>38128</v>
      </c>
      <c r="AI5" s="28" t="e">
        <f t="shared" ca="1" si="4"/>
        <v>#NAME?</v>
      </c>
      <c r="AJ5" s="96" t="e">
        <f t="shared" ca="1" si="5"/>
        <v>#NAME?</v>
      </c>
      <c r="AK5" s="100" t="e">
        <f t="shared" ca="1" si="6"/>
        <v>#NAME?</v>
      </c>
      <c r="AL5" s="35" t="s">
        <v>57</v>
      </c>
      <c r="AM5" s="101" t="s">
        <v>411</v>
      </c>
      <c r="AN5" s="102" t="s">
        <v>412</v>
      </c>
      <c r="AO5" s="35" t="s">
        <v>413</v>
      </c>
      <c r="AP5" s="129" t="s">
        <v>414</v>
      </c>
    </row>
    <row r="6" spans="1:209" ht="15" customHeight="1">
      <c r="A6" s="38">
        <v>115</v>
      </c>
      <c r="B6" s="39">
        <v>5</v>
      </c>
      <c r="C6" s="39" t="s">
        <v>405</v>
      </c>
      <c r="D6" s="39" t="s">
        <v>415</v>
      </c>
      <c r="E6" s="39" t="s">
        <v>416</v>
      </c>
      <c r="F6" s="39" t="s">
        <v>417</v>
      </c>
      <c r="G6" s="79">
        <v>20400</v>
      </c>
      <c r="H6" s="39" t="s">
        <v>2</v>
      </c>
      <c r="I6" s="40" t="s">
        <v>418</v>
      </c>
      <c r="J6" s="41"/>
      <c r="K6" s="39">
        <v>60649</v>
      </c>
      <c r="L6" s="83">
        <v>37695</v>
      </c>
      <c r="M6" s="3" t="e">
        <f t="shared" ca="1" si="0"/>
        <v>#NAME?</v>
      </c>
      <c r="N6" s="42">
        <v>37695</v>
      </c>
      <c r="O6" s="3" t="e">
        <f t="shared" ca="1" si="1"/>
        <v>#NAME?</v>
      </c>
      <c r="P6" s="43">
        <v>37681</v>
      </c>
      <c r="Q6" s="42">
        <v>37721</v>
      </c>
      <c r="R6" s="39">
        <v>17</v>
      </c>
      <c r="S6" s="121" t="s">
        <v>123</v>
      </c>
      <c r="T6" s="44">
        <v>1</v>
      </c>
      <c r="U6" s="44" t="s">
        <v>409</v>
      </c>
      <c r="V6" s="67" t="s">
        <v>697</v>
      </c>
      <c r="W6" s="45">
        <v>37721</v>
      </c>
      <c r="X6" s="45">
        <v>37739</v>
      </c>
      <c r="Y6" s="39">
        <v>14</v>
      </c>
      <c r="Z6" s="39" t="s">
        <v>6</v>
      </c>
      <c r="AA6" s="40" t="s">
        <v>419</v>
      </c>
      <c r="AB6" s="67" t="s">
        <v>33</v>
      </c>
      <c r="AC6" s="67" t="s">
        <v>8</v>
      </c>
      <c r="AD6" s="45">
        <v>38128</v>
      </c>
      <c r="AE6" s="28" t="e">
        <f t="shared" ca="1" si="2"/>
        <v>#NAME?</v>
      </c>
      <c r="AF6" s="3" t="e">
        <f t="shared" ca="1" si="3"/>
        <v>#NAME?</v>
      </c>
      <c r="AG6" s="39">
        <v>461</v>
      </c>
      <c r="AH6" s="34">
        <v>38156</v>
      </c>
      <c r="AI6" s="28" t="e">
        <f t="shared" ca="1" si="4"/>
        <v>#NAME?</v>
      </c>
      <c r="AJ6" s="96" t="e">
        <f t="shared" ca="1" si="5"/>
        <v>#NAME?</v>
      </c>
      <c r="AK6" s="100" t="e">
        <f t="shared" ca="1" si="6"/>
        <v>#NAME?</v>
      </c>
      <c r="AL6" s="67" t="s">
        <v>57</v>
      </c>
      <c r="AM6" s="103" t="s">
        <v>411</v>
      </c>
      <c r="AN6" s="104" t="s">
        <v>420</v>
      </c>
      <c r="AO6" s="67" t="s">
        <v>421</v>
      </c>
      <c r="AP6" s="132" t="s">
        <v>422</v>
      </c>
    </row>
    <row r="7" spans="1:209" s="46" customFormat="1" ht="15" customHeight="1">
      <c r="A7" s="21">
        <v>89</v>
      </c>
      <c r="B7" s="28">
        <v>6</v>
      </c>
      <c r="C7" s="28" t="s">
        <v>256</v>
      </c>
      <c r="D7" s="28" t="s">
        <v>257</v>
      </c>
      <c r="E7" s="28" t="s">
        <v>258</v>
      </c>
      <c r="F7" s="28" t="s">
        <v>259</v>
      </c>
      <c r="G7" s="77">
        <v>29789</v>
      </c>
      <c r="H7" s="28" t="s">
        <v>2</v>
      </c>
      <c r="I7" s="6" t="s">
        <v>260</v>
      </c>
      <c r="J7" s="66"/>
      <c r="K7" s="28">
        <v>60629</v>
      </c>
      <c r="L7" s="82">
        <v>37631</v>
      </c>
      <c r="M7" s="3" t="e">
        <f t="shared" ca="1" si="0"/>
        <v>#NAME?</v>
      </c>
      <c r="N7" s="15">
        <v>37631</v>
      </c>
      <c r="O7" s="3" t="e">
        <f t="shared" ca="1" si="1"/>
        <v>#NAME?</v>
      </c>
      <c r="P7" s="4">
        <v>37622</v>
      </c>
      <c r="Q7" s="15">
        <v>37666</v>
      </c>
      <c r="R7" s="28">
        <v>8</v>
      </c>
      <c r="S7" s="121" t="s">
        <v>261</v>
      </c>
      <c r="T7" s="16">
        <v>1</v>
      </c>
      <c r="U7" s="16" t="s">
        <v>262</v>
      </c>
      <c r="V7" s="16" t="s">
        <v>135</v>
      </c>
      <c r="W7" s="9">
        <v>37666</v>
      </c>
      <c r="X7" s="9">
        <v>37680</v>
      </c>
      <c r="Y7" s="28">
        <v>41</v>
      </c>
      <c r="Z7" s="35" t="s">
        <v>6</v>
      </c>
      <c r="AA7" s="6" t="s">
        <v>263</v>
      </c>
      <c r="AB7" s="39" t="s">
        <v>15</v>
      </c>
      <c r="AC7" s="28" t="s">
        <v>8</v>
      </c>
      <c r="AD7" s="9">
        <v>39254</v>
      </c>
      <c r="AE7" s="28" t="e">
        <f t="shared" ca="1" si="2"/>
        <v>#NAME?</v>
      </c>
      <c r="AF7" s="3" t="e">
        <f t="shared" ca="1" si="3"/>
        <v>#NAME?</v>
      </c>
      <c r="AG7" s="28">
        <v>128</v>
      </c>
      <c r="AH7" s="9">
        <v>39254</v>
      </c>
      <c r="AI7" s="28" t="e">
        <f t="shared" ca="1" si="4"/>
        <v>#NAME?</v>
      </c>
      <c r="AJ7" s="96" t="e">
        <f t="shared" ca="1" si="5"/>
        <v>#NAME?</v>
      </c>
      <c r="AK7" s="100" t="e">
        <f t="shared" ca="1" si="6"/>
        <v>#NAME?</v>
      </c>
      <c r="AL7" s="35" t="s">
        <v>264</v>
      </c>
      <c r="AM7" s="101"/>
      <c r="AN7" s="102" t="s">
        <v>265</v>
      </c>
      <c r="AO7" s="35" t="s">
        <v>266</v>
      </c>
      <c r="AP7" s="129" t="s">
        <v>267</v>
      </c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</row>
    <row r="8" spans="1:209" ht="15" customHeight="1">
      <c r="A8" s="21">
        <v>90</v>
      </c>
      <c r="B8" s="28">
        <v>6</v>
      </c>
      <c r="C8" s="28" t="s">
        <v>256</v>
      </c>
      <c r="D8" s="28" t="s">
        <v>268</v>
      </c>
      <c r="E8" s="28" t="s">
        <v>269</v>
      </c>
      <c r="F8" s="28" t="s">
        <v>270</v>
      </c>
      <c r="G8" s="77">
        <v>29841</v>
      </c>
      <c r="H8" s="28" t="s">
        <v>2</v>
      </c>
      <c r="I8" s="6" t="s">
        <v>271</v>
      </c>
      <c r="J8" s="66"/>
      <c r="K8" s="28">
        <v>60629</v>
      </c>
      <c r="L8" s="82">
        <v>37631</v>
      </c>
      <c r="M8" s="3" t="e">
        <f t="shared" ca="1" si="0"/>
        <v>#NAME?</v>
      </c>
      <c r="N8" s="15">
        <v>37631</v>
      </c>
      <c r="O8" s="3" t="e">
        <f t="shared" ca="1" si="1"/>
        <v>#NAME?</v>
      </c>
      <c r="P8" s="4">
        <v>37622</v>
      </c>
      <c r="Q8" s="148">
        <v>37666</v>
      </c>
      <c r="R8" s="28">
        <v>8</v>
      </c>
      <c r="S8" s="121" t="s">
        <v>261</v>
      </c>
      <c r="T8" s="16">
        <v>1</v>
      </c>
      <c r="U8" s="16" t="s">
        <v>262</v>
      </c>
      <c r="V8" s="16" t="s">
        <v>135</v>
      </c>
      <c r="W8" s="9">
        <v>37666</v>
      </c>
      <c r="X8" s="24">
        <v>37680</v>
      </c>
      <c r="Y8" s="22">
        <v>41</v>
      </c>
      <c r="Z8" s="154" t="s">
        <v>6</v>
      </c>
      <c r="AA8" s="23" t="s">
        <v>272</v>
      </c>
      <c r="AB8" s="91" t="s">
        <v>15</v>
      </c>
      <c r="AC8" s="22" t="s">
        <v>8</v>
      </c>
      <c r="AD8" s="24">
        <v>39254</v>
      </c>
      <c r="AE8" s="28" t="e">
        <f t="shared" ca="1" si="2"/>
        <v>#NAME?</v>
      </c>
      <c r="AF8" s="3" t="e">
        <f t="shared" ca="1" si="3"/>
        <v>#NAME?</v>
      </c>
      <c r="AG8" s="28">
        <v>118</v>
      </c>
      <c r="AH8" s="9">
        <v>39254</v>
      </c>
      <c r="AI8" s="28" t="e">
        <f t="shared" ca="1" si="4"/>
        <v>#NAME?</v>
      </c>
      <c r="AJ8" s="96" t="e">
        <f t="shared" ca="1" si="5"/>
        <v>#NAME?</v>
      </c>
      <c r="AK8" s="100" t="e">
        <f t="shared" ca="1" si="6"/>
        <v>#NAME?</v>
      </c>
      <c r="AL8" s="35" t="s">
        <v>273</v>
      </c>
      <c r="AM8" s="101"/>
      <c r="AN8" s="102" t="s">
        <v>274</v>
      </c>
      <c r="AO8" s="35" t="s">
        <v>275</v>
      </c>
      <c r="AP8" s="129" t="s">
        <v>276</v>
      </c>
    </row>
    <row r="9" spans="1:209" ht="15" customHeight="1">
      <c r="A9" s="21">
        <v>106</v>
      </c>
      <c r="B9" s="28">
        <v>7</v>
      </c>
      <c r="C9" s="28" t="s">
        <v>364</v>
      </c>
      <c r="D9" s="28" t="s">
        <v>366</v>
      </c>
      <c r="E9" s="28" t="s">
        <v>367</v>
      </c>
      <c r="F9" s="28" t="s">
        <v>368</v>
      </c>
      <c r="G9" s="77">
        <v>31907</v>
      </c>
      <c r="H9" s="28" t="s">
        <v>2</v>
      </c>
      <c r="I9" s="6" t="s">
        <v>369</v>
      </c>
      <c r="J9" s="66"/>
      <c r="K9" s="28">
        <v>60609</v>
      </c>
      <c r="L9" s="82">
        <v>37667</v>
      </c>
      <c r="M9" s="3" t="e">
        <f t="shared" ca="1" si="0"/>
        <v>#NAME?</v>
      </c>
      <c r="N9" s="15">
        <v>37669</v>
      </c>
      <c r="O9" s="3" t="e">
        <f t="shared" ca="1" si="1"/>
        <v>#NAME?</v>
      </c>
      <c r="P9" s="4">
        <v>37681</v>
      </c>
      <c r="Q9" s="15">
        <v>37704</v>
      </c>
      <c r="R9" s="28">
        <v>4</v>
      </c>
      <c r="S9" s="121"/>
      <c r="T9" s="16">
        <v>1</v>
      </c>
      <c r="U9" s="16" t="s">
        <v>365</v>
      </c>
      <c r="V9" s="16" t="s">
        <v>5</v>
      </c>
      <c r="W9" s="9">
        <v>37704</v>
      </c>
      <c r="X9" s="9">
        <v>37715</v>
      </c>
      <c r="Y9" s="28">
        <v>23</v>
      </c>
      <c r="Z9" s="35" t="s">
        <v>6</v>
      </c>
      <c r="AA9" s="6" t="s">
        <v>370</v>
      </c>
      <c r="AB9" s="39" t="s">
        <v>15</v>
      </c>
      <c r="AC9" s="28" t="s">
        <v>8</v>
      </c>
      <c r="AD9" s="9">
        <v>38523</v>
      </c>
      <c r="AE9" s="28" t="e">
        <f t="shared" ca="1" si="2"/>
        <v>#NAME?</v>
      </c>
      <c r="AF9" s="3" t="e">
        <f t="shared" ca="1" si="3"/>
        <v>#NAME?</v>
      </c>
      <c r="AG9" s="28">
        <v>855</v>
      </c>
      <c r="AH9" s="9">
        <v>38523</v>
      </c>
      <c r="AI9" s="28" t="e">
        <f t="shared" ca="1" si="4"/>
        <v>#NAME?</v>
      </c>
      <c r="AJ9" s="96" t="e">
        <f t="shared" ca="1" si="5"/>
        <v>#NAME?</v>
      </c>
      <c r="AK9" s="100" t="e">
        <f t="shared" ca="1" si="6"/>
        <v>#NAME?</v>
      </c>
      <c r="AL9" s="35" t="s">
        <v>371</v>
      </c>
      <c r="AM9" s="101"/>
      <c r="AN9" s="102" t="s">
        <v>372</v>
      </c>
      <c r="AO9" s="35" t="s">
        <v>373</v>
      </c>
      <c r="AP9" s="129" t="s">
        <v>374</v>
      </c>
    </row>
    <row r="10" spans="1:209" ht="15" customHeight="1">
      <c r="A10" s="38">
        <v>204</v>
      </c>
      <c r="B10" s="39">
        <v>7</v>
      </c>
      <c r="C10" s="39" t="s">
        <v>673</v>
      </c>
      <c r="D10" s="39" t="s">
        <v>674</v>
      </c>
      <c r="E10" s="39" t="s">
        <v>675</v>
      </c>
      <c r="F10" s="39" t="s">
        <v>300</v>
      </c>
      <c r="G10" s="79">
        <v>30079</v>
      </c>
      <c r="H10" s="39" t="s">
        <v>2</v>
      </c>
      <c r="I10" s="40" t="s">
        <v>676</v>
      </c>
      <c r="J10" s="66" t="s">
        <v>677</v>
      </c>
      <c r="K10" s="39">
        <v>60402</v>
      </c>
      <c r="L10" s="83">
        <v>37527</v>
      </c>
      <c r="M10" s="76" t="e">
        <f t="shared" ca="1" si="0"/>
        <v>#NAME?</v>
      </c>
      <c r="N10" s="42">
        <v>37738</v>
      </c>
      <c r="O10" s="76" t="e">
        <f t="shared" ca="1" si="1"/>
        <v>#NAME?</v>
      </c>
      <c r="P10" s="43">
        <v>37742</v>
      </c>
      <c r="Q10" s="42">
        <v>37760</v>
      </c>
      <c r="R10" s="39">
        <v>5</v>
      </c>
      <c r="S10" s="121" t="s">
        <v>678</v>
      </c>
      <c r="T10" s="44">
        <v>1</v>
      </c>
      <c r="U10" s="44" t="s">
        <v>679</v>
      </c>
      <c r="V10" s="44" t="s">
        <v>5</v>
      </c>
      <c r="W10" s="45">
        <v>37760</v>
      </c>
      <c r="X10" s="45">
        <v>37763</v>
      </c>
      <c r="Y10" s="39">
        <v>13</v>
      </c>
      <c r="Z10" s="39" t="s">
        <v>6</v>
      </c>
      <c r="AA10" s="40" t="s">
        <v>680</v>
      </c>
      <c r="AB10" s="39" t="s">
        <v>15</v>
      </c>
      <c r="AC10" s="39" t="s">
        <v>8</v>
      </c>
      <c r="AD10" s="45">
        <v>38553</v>
      </c>
      <c r="AE10" s="39" t="e">
        <f t="shared" ca="1" si="2"/>
        <v>#NAME?</v>
      </c>
      <c r="AF10" s="76" t="e">
        <f t="shared" ca="1" si="3"/>
        <v>#NAME?</v>
      </c>
      <c r="AG10" s="39">
        <v>817</v>
      </c>
      <c r="AH10" s="45">
        <v>38553</v>
      </c>
      <c r="AI10" s="39" t="e">
        <f t="shared" ca="1" si="4"/>
        <v>#NAME?</v>
      </c>
      <c r="AJ10" s="97" t="e">
        <f t="shared" ca="1" si="5"/>
        <v>#NAME?</v>
      </c>
      <c r="AK10" s="112" t="e">
        <f t="shared" ca="1" si="6"/>
        <v>#NAME?</v>
      </c>
      <c r="AL10" s="67"/>
      <c r="AM10" s="103"/>
      <c r="AN10" s="104" t="s">
        <v>681</v>
      </c>
      <c r="AO10" s="67" t="s">
        <v>682</v>
      </c>
      <c r="AP10" s="132" t="s">
        <v>683</v>
      </c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</row>
    <row r="11" spans="1:209" ht="15" customHeight="1">
      <c r="A11" s="21">
        <v>104</v>
      </c>
      <c r="B11" s="28">
        <v>7.5</v>
      </c>
      <c r="C11" s="28" t="s">
        <v>352</v>
      </c>
      <c r="D11" s="28" t="s">
        <v>353</v>
      </c>
      <c r="E11" s="28" t="s">
        <v>354</v>
      </c>
      <c r="F11" s="28" t="s">
        <v>355</v>
      </c>
      <c r="G11" s="77">
        <v>30201</v>
      </c>
      <c r="H11" s="28" t="s">
        <v>2</v>
      </c>
      <c r="I11" s="6" t="s">
        <v>356</v>
      </c>
      <c r="J11" s="66"/>
      <c r="K11" s="28">
        <v>60651</v>
      </c>
      <c r="L11" s="82">
        <v>37666</v>
      </c>
      <c r="M11" s="3" t="e">
        <f t="shared" ca="1" si="0"/>
        <v>#NAME?</v>
      </c>
      <c r="N11" s="15">
        <v>37672</v>
      </c>
      <c r="O11" s="3" t="e">
        <f t="shared" ca="1" si="1"/>
        <v>#NAME?</v>
      </c>
      <c r="P11" s="4">
        <v>37681</v>
      </c>
      <c r="Q11" s="15">
        <v>37698</v>
      </c>
      <c r="R11" s="28">
        <v>6</v>
      </c>
      <c r="S11" s="121"/>
      <c r="T11" s="16">
        <v>1</v>
      </c>
      <c r="U11" s="16" t="s">
        <v>357</v>
      </c>
      <c r="V11" s="16" t="s">
        <v>5</v>
      </c>
      <c r="W11" s="9">
        <v>37698</v>
      </c>
      <c r="X11" s="9">
        <v>37714</v>
      </c>
      <c r="Y11" s="28">
        <v>28</v>
      </c>
      <c r="Z11" s="28" t="s">
        <v>358</v>
      </c>
      <c r="AA11" s="6" t="s">
        <v>359</v>
      </c>
      <c r="AB11" s="39" t="s">
        <v>15</v>
      </c>
      <c r="AC11" s="28" t="s">
        <v>8</v>
      </c>
      <c r="AD11" s="9">
        <v>38358</v>
      </c>
      <c r="AE11" s="28" t="e">
        <f t="shared" ca="1" si="2"/>
        <v>#NAME?</v>
      </c>
      <c r="AF11" s="3" t="e">
        <f t="shared" ca="1" si="3"/>
        <v>#NAME?</v>
      </c>
      <c r="AG11" s="28">
        <v>4</v>
      </c>
      <c r="AH11" s="9">
        <v>38358</v>
      </c>
      <c r="AI11" s="28" t="e">
        <f t="shared" ca="1" si="4"/>
        <v>#NAME?</v>
      </c>
      <c r="AJ11" s="96" t="e">
        <f t="shared" ca="1" si="5"/>
        <v>#NAME?</v>
      </c>
      <c r="AK11" s="100" t="e">
        <f t="shared" ca="1" si="6"/>
        <v>#NAME?</v>
      </c>
      <c r="AL11" s="35" t="s">
        <v>360</v>
      </c>
      <c r="AM11" s="101"/>
      <c r="AN11" s="102" t="s">
        <v>361</v>
      </c>
      <c r="AO11" s="35" t="s">
        <v>362</v>
      </c>
      <c r="AP11" s="129" t="s">
        <v>363</v>
      </c>
    </row>
    <row r="12" spans="1:209" ht="15" customHeight="1">
      <c r="A12" s="38">
        <v>191</v>
      </c>
      <c r="B12" s="39">
        <v>8</v>
      </c>
      <c r="C12" s="39" t="s">
        <v>608</v>
      </c>
      <c r="D12" s="39" t="s">
        <v>609</v>
      </c>
      <c r="E12" s="39" t="s">
        <v>610</v>
      </c>
      <c r="F12" s="39" t="s">
        <v>611</v>
      </c>
      <c r="G12" s="79">
        <v>27787</v>
      </c>
      <c r="H12" s="39" t="s">
        <v>2</v>
      </c>
      <c r="I12" s="40" t="s">
        <v>612</v>
      </c>
      <c r="J12" s="66"/>
      <c r="K12" s="39"/>
      <c r="L12" s="83">
        <v>35866</v>
      </c>
      <c r="M12" s="76" t="e">
        <f t="shared" ca="1" si="0"/>
        <v>#NAME?</v>
      </c>
      <c r="N12" s="42">
        <v>37777</v>
      </c>
      <c r="O12" s="76" t="e">
        <f t="shared" ca="1" si="1"/>
        <v>#NAME?</v>
      </c>
      <c r="P12" s="43">
        <v>37773</v>
      </c>
      <c r="Q12" s="42">
        <v>37813</v>
      </c>
      <c r="R12" s="39">
        <v>6</v>
      </c>
      <c r="S12" s="121" t="s">
        <v>613</v>
      </c>
      <c r="T12" s="44">
        <v>1</v>
      </c>
      <c r="U12" s="44" t="s">
        <v>614</v>
      </c>
      <c r="V12" s="44" t="s">
        <v>135</v>
      </c>
      <c r="W12" s="45">
        <v>37813</v>
      </c>
      <c r="X12" s="45">
        <v>37825</v>
      </c>
      <c r="Y12" s="39">
        <v>21</v>
      </c>
      <c r="Z12" s="39" t="s">
        <v>6</v>
      </c>
      <c r="AA12" s="40" t="s">
        <v>615</v>
      </c>
      <c r="AB12" s="67" t="s">
        <v>15</v>
      </c>
      <c r="AC12" s="39" t="s">
        <v>8</v>
      </c>
      <c r="AD12" s="45">
        <v>38386</v>
      </c>
      <c r="AE12" s="39" t="e">
        <f t="shared" ca="1" si="2"/>
        <v>#NAME?</v>
      </c>
      <c r="AF12" s="76" t="e">
        <f t="shared" ca="1" si="3"/>
        <v>#NAME?</v>
      </c>
      <c r="AG12" s="39">
        <v>608</v>
      </c>
      <c r="AH12" s="45">
        <v>38386</v>
      </c>
      <c r="AI12" s="39" t="e">
        <f t="shared" ca="1" si="4"/>
        <v>#NAME?</v>
      </c>
      <c r="AJ12" s="97" t="e">
        <f t="shared" ca="1" si="5"/>
        <v>#NAME?</v>
      </c>
      <c r="AK12" s="112" t="e">
        <f t="shared" ca="1" si="6"/>
        <v>#NAME?</v>
      </c>
      <c r="AL12" s="67"/>
      <c r="AM12" s="103"/>
      <c r="AN12" s="104" t="s">
        <v>616</v>
      </c>
      <c r="AO12" s="67" t="s">
        <v>617</v>
      </c>
      <c r="AP12" s="132" t="s">
        <v>618</v>
      </c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</row>
    <row r="13" spans="1:209" ht="15" customHeight="1">
      <c r="A13" s="21">
        <v>102</v>
      </c>
      <c r="B13" s="28">
        <v>9</v>
      </c>
      <c r="C13" s="28" t="s">
        <v>336</v>
      </c>
      <c r="D13" s="28" t="s">
        <v>337</v>
      </c>
      <c r="E13" s="28" t="s">
        <v>338</v>
      </c>
      <c r="F13" s="28" t="s">
        <v>23</v>
      </c>
      <c r="G13" s="77">
        <v>29515</v>
      </c>
      <c r="H13" s="35" t="s">
        <v>2</v>
      </c>
      <c r="I13" s="6" t="s">
        <v>339</v>
      </c>
      <c r="J13" s="41"/>
      <c r="K13" s="28">
        <v>60629</v>
      </c>
      <c r="L13" s="82">
        <v>37652</v>
      </c>
      <c r="M13" s="3" t="e">
        <f t="shared" ca="1" si="0"/>
        <v>#NAME?</v>
      </c>
      <c r="N13" s="15">
        <v>37658</v>
      </c>
      <c r="O13" s="3" t="e">
        <f t="shared" ca="1" si="1"/>
        <v>#NAME?</v>
      </c>
      <c r="P13" s="4">
        <v>37681</v>
      </c>
      <c r="Q13" s="15">
        <v>37691</v>
      </c>
      <c r="R13" s="28">
        <v>8</v>
      </c>
      <c r="S13" s="122"/>
      <c r="T13" s="16">
        <v>1</v>
      </c>
      <c r="U13" s="16" t="s">
        <v>340</v>
      </c>
      <c r="V13" s="16" t="s">
        <v>5</v>
      </c>
      <c r="W13" s="45">
        <v>37707</v>
      </c>
      <c r="X13" s="9">
        <v>37707</v>
      </c>
      <c r="Y13" s="28">
        <v>26</v>
      </c>
      <c r="Z13" s="28" t="s">
        <v>6</v>
      </c>
      <c r="AA13" s="6" t="s">
        <v>341</v>
      </c>
      <c r="AB13" s="67" t="s">
        <v>33</v>
      </c>
      <c r="AC13" s="28" t="s">
        <v>8</v>
      </c>
      <c r="AD13" s="9">
        <v>38195</v>
      </c>
      <c r="AE13" s="28" t="e">
        <f t="shared" ca="1" si="2"/>
        <v>#NAME?</v>
      </c>
      <c r="AF13" s="3" t="e">
        <f t="shared" ca="1" si="3"/>
        <v>#NAME?</v>
      </c>
      <c r="AG13" s="28">
        <v>530</v>
      </c>
      <c r="AH13" s="9">
        <v>38195</v>
      </c>
      <c r="AI13" s="28" t="e">
        <f t="shared" ca="1" si="4"/>
        <v>#NAME?</v>
      </c>
      <c r="AJ13" s="96" t="e">
        <f t="shared" ca="1" si="5"/>
        <v>#NAME?</v>
      </c>
      <c r="AK13" s="100" t="e">
        <f t="shared" ca="1" si="6"/>
        <v>#NAME?</v>
      </c>
      <c r="AL13" s="35"/>
      <c r="AM13" s="101"/>
      <c r="AN13" s="102"/>
      <c r="AO13" s="35"/>
      <c r="AP13" s="129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</row>
    <row r="14" spans="1:209" ht="15" customHeight="1">
      <c r="A14" s="21">
        <v>41</v>
      </c>
      <c r="B14" s="28">
        <v>10</v>
      </c>
      <c r="C14" s="28" t="s">
        <v>195</v>
      </c>
      <c r="D14" s="28" t="s">
        <v>196</v>
      </c>
      <c r="E14" s="28" t="s">
        <v>197</v>
      </c>
      <c r="F14" s="28" t="s">
        <v>198</v>
      </c>
      <c r="G14" s="77">
        <v>23246</v>
      </c>
      <c r="H14" s="28" t="s">
        <v>72</v>
      </c>
      <c r="I14" s="6" t="s">
        <v>199</v>
      </c>
      <c r="J14" s="66"/>
      <c r="K14" s="28">
        <v>60624</v>
      </c>
      <c r="L14" s="82">
        <v>37786</v>
      </c>
      <c r="M14" s="3" t="e">
        <f t="shared" ca="1" si="0"/>
        <v>#NAME?</v>
      </c>
      <c r="N14" s="15">
        <v>37788</v>
      </c>
      <c r="O14" s="3" t="e">
        <f t="shared" ca="1" si="1"/>
        <v>#NAME?</v>
      </c>
      <c r="P14" s="4">
        <v>37773</v>
      </c>
      <c r="Q14" s="15">
        <v>37811</v>
      </c>
      <c r="R14" s="28">
        <v>9</v>
      </c>
      <c r="S14" s="121" t="s">
        <v>20</v>
      </c>
      <c r="T14" s="16">
        <v>1</v>
      </c>
      <c r="U14" s="16" t="s">
        <v>200</v>
      </c>
      <c r="V14" s="16" t="s">
        <v>5</v>
      </c>
      <c r="W14" s="9">
        <v>37811</v>
      </c>
      <c r="X14" s="9">
        <v>37830</v>
      </c>
      <c r="Y14" s="28">
        <v>31</v>
      </c>
      <c r="Z14" s="35" t="s">
        <v>6</v>
      </c>
      <c r="AA14" s="6" t="s">
        <v>201</v>
      </c>
      <c r="AB14" s="39" t="s">
        <v>33</v>
      </c>
      <c r="AC14" s="28" t="s">
        <v>8</v>
      </c>
      <c r="AD14" s="9">
        <v>38651</v>
      </c>
      <c r="AE14" s="28" t="e">
        <f t="shared" ca="1" si="2"/>
        <v>#NAME?</v>
      </c>
      <c r="AF14" s="3" t="e">
        <f t="shared" ca="1" si="3"/>
        <v>#NAME?</v>
      </c>
      <c r="AG14" s="28">
        <v>94</v>
      </c>
      <c r="AH14" s="9">
        <v>38651</v>
      </c>
      <c r="AI14" s="28" t="e">
        <f t="shared" ca="1" si="4"/>
        <v>#NAME?</v>
      </c>
      <c r="AJ14" s="96" t="e">
        <f t="shared" ca="1" si="5"/>
        <v>#NAME?</v>
      </c>
      <c r="AK14" s="100" t="e">
        <f t="shared" ca="1" si="6"/>
        <v>#NAME?</v>
      </c>
      <c r="AL14" s="35" t="s">
        <v>202</v>
      </c>
      <c r="AM14" s="101"/>
      <c r="AN14" s="102" t="s">
        <v>203</v>
      </c>
      <c r="AO14" s="35" t="s">
        <v>204</v>
      </c>
      <c r="AP14" s="129" t="s">
        <v>205</v>
      </c>
    </row>
    <row r="15" spans="1:209" ht="15" customHeight="1">
      <c r="A15" s="38">
        <v>195</v>
      </c>
      <c r="B15" s="65">
        <v>10</v>
      </c>
      <c r="C15" s="39" t="s">
        <v>627</v>
      </c>
      <c r="D15" s="39" t="s">
        <v>628</v>
      </c>
      <c r="E15" s="39" t="s">
        <v>461</v>
      </c>
      <c r="F15" s="39" t="s">
        <v>375</v>
      </c>
      <c r="G15" s="79">
        <v>27150</v>
      </c>
      <c r="H15" s="39" t="s">
        <v>2</v>
      </c>
      <c r="I15" s="40" t="s">
        <v>629</v>
      </c>
      <c r="J15" s="66"/>
      <c r="K15" s="39">
        <v>60636</v>
      </c>
      <c r="L15" s="83">
        <v>37348</v>
      </c>
      <c r="M15" s="76" t="e">
        <f t="shared" ca="1" si="0"/>
        <v>#NAME?</v>
      </c>
      <c r="N15" s="42">
        <v>37683</v>
      </c>
      <c r="O15" s="76" t="e">
        <f t="shared" ca="1" si="1"/>
        <v>#NAME?</v>
      </c>
      <c r="P15" s="43">
        <v>37681</v>
      </c>
      <c r="Q15" s="42">
        <v>37715</v>
      </c>
      <c r="R15" s="39">
        <v>12</v>
      </c>
      <c r="S15" s="121"/>
      <c r="T15" s="44">
        <v>1</v>
      </c>
      <c r="U15" s="113" t="s">
        <v>698</v>
      </c>
      <c r="V15" s="113" t="s">
        <v>5</v>
      </c>
      <c r="W15" s="45">
        <v>37715</v>
      </c>
      <c r="X15" s="45">
        <v>37732</v>
      </c>
      <c r="Y15" s="39">
        <v>31</v>
      </c>
      <c r="Z15" s="67" t="s">
        <v>6</v>
      </c>
      <c r="AA15" s="40" t="s">
        <v>630</v>
      </c>
      <c r="AB15" s="67" t="s">
        <v>15</v>
      </c>
      <c r="AC15" s="68" t="s">
        <v>317</v>
      </c>
      <c r="AD15" s="34">
        <v>38407</v>
      </c>
      <c r="AE15" s="39" t="e">
        <f t="shared" ca="1" si="2"/>
        <v>#NAME?</v>
      </c>
      <c r="AF15" s="76" t="e">
        <f t="shared" ca="1" si="3"/>
        <v>#NAME?</v>
      </c>
      <c r="AG15" s="65">
        <v>738</v>
      </c>
      <c r="AH15" s="34">
        <v>38420</v>
      </c>
      <c r="AI15" s="39" t="e">
        <f t="shared" ca="1" si="4"/>
        <v>#NAME?</v>
      </c>
      <c r="AJ15" s="97" t="e">
        <f t="shared" ca="1" si="5"/>
        <v>#NAME?</v>
      </c>
      <c r="AK15" s="112" t="e">
        <f t="shared" ca="1" si="6"/>
        <v>#NAME?</v>
      </c>
      <c r="AL15" s="67" t="s">
        <v>51</v>
      </c>
      <c r="AM15" s="103"/>
      <c r="AN15" s="104" t="s">
        <v>631</v>
      </c>
      <c r="AO15" s="67" t="s">
        <v>632</v>
      </c>
      <c r="AP15" s="132" t="s">
        <v>633</v>
      </c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</row>
    <row r="16" spans="1:209" ht="15" customHeight="1">
      <c r="A16" s="140">
        <v>197</v>
      </c>
      <c r="B16" s="143">
        <v>10</v>
      </c>
      <c r="C16" s="74" t="s">
        <v>634</v>
      </c>
      <c r="D16" s="74" t="s">
        <v>636</v>
      </c>
      <c r="E16" s="74" t="s">
        <v>637</v>
      </c>
      <c r="F16" s="74" t="s">
        <v>638</v>
      </c>
      <c r="G16" s="145">
        <v>30707</v>
      </c>
      <c r="H16" s="74" t="s">
        <v>2</v>
      </c>
      <c r="I16" s="146" t="s">
        <v>639</v>
      </c>
      <c r="J16" s="66" t="s">
        <v>640</v>
      </c>
      <c r="K16" s="143">
        <v>60622</v>
      </c>
      <c r="L16" s="83">
        <v>37429</v>
      </c>
      <c r="M16" s="76" t="e">
        <f t="shared" ca="1" si="0"/>
        <v>#NAME?</v>
      </c>
      <c r="N16" s="147">
        <v>37613</v>
      </c>
      <c r="O16" s="76" t="e">
        <f t="shared" ca="1" si="1"/>
        <v>#NAME?</v>
      </c>
      <c r="P16" s="43">
        <v>37622</v>
      </c>
      <c r="Q16" s="147">
        <v>37644</v>
      </c>
      <c r="R16" s="74">
        <v>3</v>
      </c>
      <c r="S16" s="121"/>
      <c r="T16" s="44">
        <v>1</v>
      </c>
      <c r="U16" s="44" t="s">
        <v>635</v>
      </c>
      <c r="V16" s="44" t="s">
        <v>5</v>
      </c>
      <c r="W16" s="151">
        <v>37644</v>
      </c>
      <c r="X16" s="152">
        <v>37659</v>
      </c>
      <c r="Y16" s="153">
        <v>24</v>
      </c>
      <c r="Z16" s="74" t="s">
        <v>6</v>
      </c>
      <c r="AA16" s="155" t="s">
        <v>641</v>
      </c>
      <c r="AB16" s="74" t="s">
        <v>15</v>
      </c>
      <c r="AC16" s="74" t="s">
        <v>8</v>
      </c>
      <c r="AD16" s="152">
        <v>38225</v>
      </c>
      <c r="AE16" s="39" t="e">
        <f t="shared" ca="1" si="2"/>
        <v>#NAME?</v>
      </c>
      <c r="AF16" s="76" t="e">
        <f t="shared" ca="1" si="3"/>
        <v>#NAME?</v>
      </c>
      <c r="AG16" s="143">
        <v>684</v>
      </c>
      <c r="AH16" s="151">
        <v>38225</v>
      </c>
      <c r="AI16" s="39" t="e">
        <f t="shared" ca="1" si="4"/>
        <v>#NAME?</v>
      </c>
      <c r="AJ16" s="97" t="e">
        <f t="shared" ca="1" si="5"/>
        <v>#NAME?</v>
      </c>
      <c r="AK16" s="112" t="e">
        <f t="shared" ca="1" si="6"/>
        <v>#NAME?</v>
      </c>
      <c r="AL16" s="158" t="s">
        <v>642</v>
      </c>
      <c r="AM16" s="103"/>
      <c r="AN16" s="159" t="s">
        <v>643</v>
      </c>
      <c r="AO16" s="158">
        <v>15329284</v>
      </c>
      <c r="AP16" s="161" t="s">
        <v>644</v>
      </c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</row>
    <row r="17" spans="1:209" s="46" customFormat="1" ht="15" customHeight="1">
      <c r="A17" s="38">
        <v>201</v>
      </c>
      <c r="B17" s="39">
        <v>10</v>
      </c>
      <c r="C17" s="39" t="s">
        <v>550</v>
      </c>
      <c r="D17" s="67" t="s">
        <v>702</v>
      </c>
      <c r="E17" s="39" t="s">
        <v>666</v>
      </c>
      <c r="F17" s="39" t="s">
        <v>567</v>
      </c>
      <c r="G17" s="79">
        <v>30654</v>
      </c>
      <c r="H17" s="39" t="s">
        <v>2</v>
      </c>
      <c r="I17" s="40" t="s">
        <v>667</v>
      </c>
      <c r="J17" s="66"/>
      <c r="K17" s="39">
        <v>60636</v>
      </c>
      <c r="L17" s="83">
        <v>37460</v>
      </c>
      <c r="M17" s="76" t="e">
        <f t="shared" ca="1" si="0"/>
        <v>#NAME?</v>
      </c>
      <c r="N17" s="42">
        <v>37642</v>
      </c>
      <c r="O17" s="76" t="e">
        <f t="shared" ca="1" si="1"/>
        <v>#NAME?</v>
      </c>
      <c r="P17" s="43">
        <v>37653</v>
      </c>
      <c r="Q17" s="42">
        <v>37666</v>
      </c>
      <c r="R17" s="39">
        <v>10</v>
      </c>
      <c r="S17" s="121"/>
      <c r="T17" s="44">
        <v>1</v>
      </c>
      <c r="U17" s="44" t="s">
        <v>668</v>
      </c>
      <c r="V17" s="44" t="s">
        <v>5</v>
      </c>
      <c r="W17" s="45">
        <v>37670</v>
      </c>
      <c r="X17" s="45">
        <v>37679</v>
      </c>
      <c r="Y17" s="39">
        <v>43</v>
      </c>
      <c r="Z17" s="67" t="s">
        <v>6</v>
      </c>
      <c r="AA17" s="69" t="s">
        <v>669</v>
      </c>
      <c r="AB17" s="39" t="s">
        <v>15</v>
      </c>
      <c r="AC17" s="39" t="s">
        <v>8</v>
      </c>
      <c r="AD17" s="45">
        <v>38666</v>
      </c>
      <c r="AE17" s="39" t="e">
        <f t="shared" ca="1" si="2"/>
        <v>#NAME?</v>
      </c>
      <c r="AF17" s="76" t="e">
        <f t="shared" ca="1" si="3"/>
        <v>#NAME?</v>
      </c>
      <c r="AG17" s="70">
        <v>1025</v>
      </c>
      <c r="AH17" s="34">
        <v>38666</v>
      </c>
      <c r="AI17" s="39" t="e">
        <f t="shared" ca="1" si="4"/>
        <v>#NAME?</v>
      </c>
      <c r="AJ17" s="97" t="e">
        <f t="shared" ca="1" si="5"/>
        <v>#NAME?</v>
      </c>
      <c r="AK17" s="112" t="e">
        <f t="shared" ca="1" si="6"/>
        <v>#NAME?</v>
      </c>
      <c r="AL17" s="67"/>
      <c r="AM17" s="103"/>
      <c r="AN17" s="104" t="s">
        <v>670</v>
      </c>
      <c r="AO17" s="67" t="s">
        <v>671</v>
      </c>
      <c r="AP17" s="132" t="s">
        <v>672</v>
      </c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</row>
    <row r="18" spans="1:209" ht="15" customHeight="1">
      <c r="A18" s="21">
        <v>186</v>
      </c>
      <c r="B18" s="28">
        <v>11</v>
      </c>
      <c r="C18" s="28" t="s">
        <v>568</v>
      </c>
      <c r="D18" s="28" t="s">
        <v>572</v>
      </c>
      <c r="E18" s="28" t="s">
        <v>569</v>
      </c>
      <c r="F18" s="28" t="s">
        <v>255</v>
      </c>
      <c r="G18" s="77">
        <v>32064</v>
      </c>
      <c r="H18" s="28" t="s">
        <v>2</v>
      </c>
      <c r="I18" s="6" t="s">
        <v>570</v>
      </c>
      <c r="J18" s="66" t="s">
        <v>573</v>
      </c>
      <c r="K18" s="28">
        <v>60609</v>
      </c>
      <c r="L18" s="82">
        <v>37614</v>
      </c>
      <c r="M18" s="3" t="e">
        <f t="shared" ca="1" si="0"/>
        <v>#NAME?</v>
      </c>
      <c r="N18" s="15">
        <v>37784</v>
      </c>
      <c r="O18" s="3" t="e">
        <f t="shared" ca="1" si="1"/>
        <v>#NAME?</v>
      </c>
      <c r="P18" s="4">
        <v>37773</v>
      </c>
      <c r="Q18" s="15">
        <v>37812</v>
      </c>
      <c r="R18" s="28">
        <v>8</v>
      </c>
      <c r="S18" s="122"/>
      <c r="T18" s="16">
        <v>1</v>
      </c>
      <c r="U18" s="16" t="s">
        <v>571</v>
      </c>
      <c r="V18" s="16" t="s">
        <v>5</v>
      </c>
      <c r="W18" s="9">
        <v>37812</v>
      </c>
      <c r="X18" s="9">
        <v>37830</v>
      </c>
      <c r="Y18" s="28">
        <v>21</v>
      </c>
      <c r="Z18" s="28" t="s">
        <v>6</v>
      </c>
      <c r="AA18" s="6" t="s">
        <v>574</v>
      </c>
      <c r="AB18" s="39" t="s">
        <v>15</v>
      </c>
      <c r="AC18" s="28" t="s">
        <v>8</v>
      </c>
      <c r="AD18" s="9">
        <v>38329</v>
      </c>
      <c r="AE18" s="28" t="e">
        <f t="shared" ca="1" si="2"/>
        <v>#NAME?</v>
      </c>
      <c r="AF18" s="3" t="e">
        <f t="shared" ca="1" si="3"/>
        <v>#NAME?</v>
      </c>
      <c r="AG18" s="28">
        <v>538</v>
      </c>
      <c r="AH18" s="9">
        <v>38329</v>
      </c>
      <c r="AI18" s="28" t="e">
        <f t="shared" ca="1" si="4"/>
        <v>#NAME?</v>
      </c>
      <c r="AJ18" s="96" t="e">
        <f t="shared" ca="1" si="5"/>
        <v>#NAME?</v>
      </c>
      <c r="AK18" s="100" t="e">
        <f t="shared" ca="1" si="6"/>
        <v>#NAME?</v>
      </c>
      <c r="AL18" s="35"/>
      <c r="AM18" s="88"/>
      <c r="AN18" s="102" t="s">
        <v>575</v>
      </c>
      <c r="AO18" s="35" t="s">
        <v>576</v>
      </c>
      <c r="AP18" s="129" t="s">
        <v>577</v>
      </c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</row>
    <row r="19" spans="1:209" ht="15" customHeight="1">
      <c r="A19" s="8">
        <v>2</v>
      </c>
      <c r="B19" s="28">
        <v>12</v>
      </c>
      <c r="C19" s="28" t="s">
        <v>1</v>
      </c>
      <c r="D19" s="144" t="s">
        <v>9</v>
      </c>
      <c r="E19" s="28" t="s">
        <v>10</v>
      </c>
      <c r="F19" s="28" t="s">
        <v>11</v>
      </c>
      <c r="G19" s="77">
        <v>30147</v>
      </c>
      <c r="H19" s="28" t="s">
        <v>2</v>
      </c>
      <c r="I19" s="6" t="s">
        <v>12</v>
      </c>
      <c r="J19" s="66" t="s">
        <v>13</v>
      </c>
      <c r="K19" s="28">
        <v>60637</v>
      </c>
      <c r="L19" s="82">
        <v>37661</v>
      </c>
      <c r="M19" s="3" t="e">
        <f t="shared" ca="1" si="0"/>
        <v>#NAME?</v>
      </c>
      <c r="N19" s="15">
        <v>37726</v>
      </c>
      <c r="O19" s="3" t="e">
        <f t="shared" ca="1" si="1"/>
        <v>#NAME?</v>
      </c>
      <c r="P19" s="4">
        <v>37712</v>
      </c>
      <c r="Q19" s="15">
        <v>37748</v>
      </c>
      <c r="R19" s="28">
        <v>8</v>
      </c>
      <c r="S19" s="120" t="s">
        <v>3</v>
      </c>
      <c r="T19" s="16">
        <v>1</v>
      </c>
      <c r="U19" s="16" t="s">
        <v>4</v>
      </c>
      <c r="V19" s="16" t="s">
        <v>5</v>
      </c>
      <c r="W19" s="9">
        <v>37749</v>
      </c>
      <c r="X19" s="9">
        <v>37764</v>
      </c>
      <c r="Y19" s="28">
        <v>33</v>
      </c>
      <c r="Z19" s="35" t="s">
        <v>6</v>
      </c>
      <c r="AA19" s="6" t="s">
        <v>14</v>
      </c>
      <c r="AB19" s="39" t="s">
        <v>15</v>
      </c>
      <c r="AC19" s="28" t="s">
        <v>8</v>
      </c>
      <c r="AD19" s="9">
        <v>38583</v>
      </c>
      <c r="AE19" s="28" t="e">
        <f t="shared" ca="1" si="2"/>
        <v>#NAME?</v>
      </c>
      <c r="AF19" s="3" t="e">
        <f t="shared" ca="1" si="3"/>
        <v>#NAME?</v>
      </c>
      <c r="AG19" s="28">
        <v>858</v>
      </c>
      <c r="AH19" s="9">
        <v>38583</v>
      </c>
      <c r="AI19" s="28" t="e">
        <f t="shared" ca="1" si="4"/>
        <v>#NAME?</v>
      </c>
      <c r="AJ19" s="96" t="e">
        <f t="shared" ca="1" si="5"/>
        <v>#NAME?</v>
      </c>
      <c r="AK19" s="100" t="e">
        <f t="shared" ca="1" si="6"/>
        <v>#NAME?</v>
      </c>
      <c r="AL19" s="157" t="s">
        <v>16</v>
      </c>
      <c r="AM19" s="101"/>
      <c r="AN19" s="102" t="s">
        <v>17</v>
      </c>
      <c r="AO19" s="35" t="s">
        <v>18</v>
      </c>
      <c r="AP19" s="129" t="s">
        <v>19</v>
      </c>
    </row>
    <row r="20" spans="1:209" ht="15" customHeight="1">
      <c r="A20" s="21">
        <v>101</v>
      </c>
      <c r="B20" s="28">
        <v>12</v>
      </c>
      <c r="C20" s="28" t="s">
        <v>326</v>
      </c>
      <c r="D20" s="28" t="s">
        <v>327</v>
      </c>
      <c r="E20" s="28" t="s">
        <v>328</v>
      </c>
      <c r="F20" s="28" t="s">
        <v>329</v>
      </c>
      <c r="G20" s="77">
        <v>22095</v>
      </c>
      <c r="H20" s="28" t="s">
        <v>2</v>
      </c>
      <c r="I20" s="6" t="s">
        <v>330</v>
      </c>
      <c r="J20" s="66"/>
      <c r="K20" s="28">
        <v>60068</v>
      </c>
      <c r="L20" s="82">
        <v>37661</v>
      </c>
      <c r="M20" s="3" t="e">
        <f t="shared" ca="1" si="0"/>
        <v>#NAME?</v>
      </c>
      <c r="N20" s="15">
        <v>37661</v>
      </c>
      <c r="O20" s="3" t="e">
        <f t="shared" ca="1" si="1"/>
        <v>#NAME?</v>
      </c>
      <c r="P20" s="4">
        <v>37653</v>
      </c>
      <c r="Q20" s="15">
        <v>37701</v>
      </c>
      <c r="R20" s="28">
        <v>3</v>
      </c>
      <c r="S20" s="121"/>
      <c r="T20" s="16">
        <v>1</v>
      </c>
      <c r="U20" s="16" t="s">
        <v>331</v>
      </c>
      <c r="V20" s="16" t="s">
        <v>76</v>
      </c>
      <c r="W20" s="9">
        <v>37701</v>
      </c>
      <c r="X20" s="9">
        <v>37705</v>
      </c>
      <c r="Y20" s="28">
        <v>22</v>
      </c>
      <c r="Z20" s="28" t="s">
        <v>6</v>
      </c>
      <c r="AA20" s="6" t="s">
        <v>332</v>
      </c>
      <c r="AB20" s="39" t="s">
        <v>15</v>
      </c>
      <c r="AC20" s="28" t="s">
        <v>8</v>
      </c>
      <c r="AD20" s="9">
        <v>38313</v>
      </c>
      <c r="AE20" s="28" t="e">
        <f t="shared" ca="1" si="2"/>
        <v>#NAME?</v>
      </c>
      <c r="AF20" s="3" t="e">
        <f t="shared" ca="1" si="3"/>
        <v>#NAME?</v>
      </c>
      <c r="AG20" s="28">
        <v>653</v>
      </c>
      <c r="AH20" s="9">
        <v>38313</v>
      </c>
      <c r="AI20" s="28" t="e">
        <f t="shared" ca="1" si="4"/>
        <v>#NAME?</v>
      </c>
      <c r="AJ20" s="96" t="e">
        <f t="shared" ca="1" si="5"/>
        <v>#NAME?</v>
      </c>
      <c r="AK20" s="100" t="e">
        <f t="shared" ca="1" si="6"/>
        <v>#NAME?</v>
      </c>
      <c r="AL20" s="35"/>
      <c r="AM20" s="101"/>
      <c r="AN20" s="102" t="s">
        <v>333</v>
      </c>
      <c r="AO20" s="35" t="s">
        <v>334</v>
      </c>
      <c r="AP20" s="129" t="s">
        <v>335</v>
      </c>
    </row>
    <row r="21" spans="1:209" ht="15" customHeight="1">
      <c r="A21" s="21">
        <v>112</v>
      </c>
      <c r="B21" s="28">
        <v>12</v>
      </c>
      <c r="C21" s="28" t="s">
        <v>384</v>
      </c>
      <c r="D21" s="28" t="s">
        <v>385</v>
      </c>
      <c r="E21" s="28" t="s">
        <v>60</v>
      </c>
      <c r="F21" s="28" t="s">
        <v>386</v>
      </c>
      <c r="G21" s="77">
        <v>30960</v>
      </c>
      <c r="H21" s="28" t="s">
        <v>2</v>
      </c>
      <c r="I21" s="6" t="s">
        <v>387</v>
      </c>
      <c r="J21" s="66"/>
      <c r="K21" s="28">
        <v>60629</v>
      </c>
      <c r="L21" s="82">
        <v>37681</v>
      </c>
      <c r="M21" s="3" t="e">
        <f t="shared" ca="1" si="0"/>
        <v>#NAME?</v>
      </c>
      <c r="N21" s="15">
        <v>37682</v>
      </c>
      <c r="O21" s="3" t="e">
        <f t="shared" ca="1" si="1"/>
        <v>#NAME?</v>
      </c>
      <c r="P21" s="4">
        <v>37681</v>
      </c>
      <c r="Q21" s="15">
        <v>37720</v>
      </c>
      <c r="R21" s="28">
        <v>2</v>
      </c>
      <c r="S21" s="121"/>
      <c r="T21" s="44">
        <v>1</v>
      </c>
      <c r="U21" s="16" t="s">
        <v>388</v>
      </c>
      <c r="V21" s="16" t="s">
        <v>389</v>
      </c>
      <c r="W21" s="9">
        <v>37720</v>
      </c>
      <c r="X21" s="9">
        <v>37729</v>
      </c>
      <c r="Y21" s="28">
        <v>28</v>
      </c>
      <c r="Z21" s="28" t="s">
        <v>6</v>
      </c>
      <c r="AA21" s="6" t="s">
        <v>390</v>
      </c>
      <c r="AB21" s="67" t="s">
        <v>33</v>
      </c>
      <c r="AC21" s="35" t="s">
        <v>8</v>
      </c>
      <c r="AD21" s="9">
        <v>38449</v>
      </c>
      <c r="AE21" s="28" t="e">
        <f t="shared" ca="1" si="2"/>
        <v>#NAME?</v>
      </c>
      <c r="AF21" s="3" t="e">
        <f t="shared" ca="1" si="3"/>
        <v>#NAME?</v>
      </c>
      <c r="AG21" s="28">
        <v>794</v>
      </c>
      <c r="AH21" s="9">
        <v>38477</v>
      </c>
      <c r="AI21" s="28" t="e">
        <f t="shared" ca="1" si="4"/>
        <v>#NAME?</v>
      </c>
      <c r="AJ21" s="96" t="e">
        <f t="shared" ca="1" si="5"/>
        <v>#NAME?</v>
      </c>
      <c r="AK21" s="100" t="e">
        <f t="shared" ca="1" si="6"/>
        <v>#NAME?</v>
      </c>
      <c r="AL21" s="35" t="s">
        <v>57</v>
      </c>
      <c r="AM21" s="101"/>
      <c r="AN21" s="102" t="s">
        <v>391</v>
      </c>
      <c r="AO21" s="35" t="s">
        <v>392</v>
      </c>
      <c r="AP21" s="129" t="s">
        <v>393</v>
      </c>
    </row>
    <row r="22" spans="1:209" ht="15" customHeight="1">
      <c r="A22" s="21">
        <v>29</v>
      </c>
      <c r="B22" s="28">
        <v>13</v>
      </c>
      <c r="C22" s="28" t="s">
        <v>147</v>
      </c>
      <c r="D22" s="28" t="s">
        <v>148</v>
      </c>
      <c r="E22" s="28" t="s">
        <v>149</v>
      </c>
      <c r="F22" s="28" t="s">
        <v>150</v>
      </c>
      <c r="G22" s="77">
        <v>30277</v>
      </c>
      <c r="H22" s="28" t="s">
        <v>2</v>
      </c>
      <c r="I22" s="6" t="s">
        <v>151</v>
      </c>
      <c r="J22" s="66"/>
      <c r="K22" s="28">
        <v>60644</v>
      </c>
      <c r="L22" s="82">
        <v>37692</v>
      </c>
      <c r="M22" s="3" t="e">
        <f t="shared" ca="1" si="0"/>
        <v>#NAME?</v>
      </c>
      <c r="N22" s="15">
        <v>37768</v>
      </c>
      <c r="O22" s="3" t="e">
        <f t="shared" ca="1" si="1"/>
        <v>#NAME?</v>
      </c>
      <c r="P22" s="4">
        <v>37773</v>
      </c>
      <c r="Q22" s="15">
        <v>37790</v>
      </c>
      <c r="R22" s="28">
        <v>10</v>
      </c>
      <c r="S22" s="121"/>
      <c r="T22" s="16">
        <v>1</v>
      </c>
      <c r="U22" s="16" t="s">
        <v>152</v>
      </c>
      <c r="V22" s="16" t="s">
        <v>5</v>
      </c>
      <c r="W22" s="9">
        <v>37790</v>
      </c>
      <c r="X22" s="9">
        <v>37809</v>
      </c>
      <c r="Y22" s="28">
        <v>29</v>
      </c>
      <c r="Z22" s="28" t="s">
        <v>6</v>
      </c>
      <c r="AA22" s="6" t="s">
        <v>153</v>
      </c>
      <c r="AB22" s="39" t="s">
        <v>15</v>
      </c>
      <c r="AC22" s="28" t="s">
        <v>8</v>
      </c>
      <c r="AD22" s="9">
        <v>38663</v>
      </c>
      <c r="AE22" s="28" t="e">
        <f t="shared" ca="1" si="2"/>
        <v>#NAME?</v>
      </c>
      <c r="AF22" s="3" t="e">
        <f t="shared" ca="1" si="3"/>
        <v>#NAME?</v>
      </c>
      <c r="AG22" s="28">
        <v>896</v>
      </c>
      <c r="AH22" s="9">
        <v>38663</v>
      </c>
      <c r="AI22" s="28" t="e">
        <f t="shared" ca="1" si="4"/>
        <v>#NAME?</v>
      </c>
      <c r="AJ22" s="96" t="e">
        <f t="shared" ca="1" si="5"/>
        <v>#NAME?</v>
      </c>
      <c r="AK22" s="100" t="e">
        <f t="shared" ca="1" si="6"/>
        <v>#NAME?</v>
      </c>
      <c r="AL22" s="35" t="s">
        <v>51</v>
      </c>
      <c r="AM22" s="101"/>
      <c r="AN22" s="102" t="s">
        <v>154</v>
      </c>
      <c r="AO22" s="35" t="s">
        <v>155</v>
      </c>
      <c r="AP22" s="129" t="s">
        <v>156</v>
      </c>
    </row>
    <row r="23" spans="1:209" s="46" customFormat="1" ht="15" customHeight="1">
      <c r="A23" s="38">
        <v>200</v>
      </c>
      <c r="B23" s="39">
        <v>13</v>
      </c>
      <c r="C23" s="39" t="s">
        <v>655</v>
      </c>
      <c r="D23" s="39" t="s">
        <v>656</v>
      </c>
      <c r="E23" s="39" t="s">
        <v>657</v>
      </c>
      <c r="F23" s="39" t="s">
        <v>658</v>
      </c>
      <c r="G23" s="79">
        <v>30398</v>
      </c>
      <c r="H23" s="39" t="s">
        <v>2</v>
      </c>
      <c r="I23" s="40" t="s">
        <v>659</v>
      </c>
      <c r="J23" s="66"/>
      <c r="K23" s="39">
        <v>60621</v>
      </c>
      <c r="L23" s="83">
        <v>37458</v>
      </c>
      <c r="M23" s="76" t="e">
        <f t="shared" ca="1" si="0"/>
        <v>#NAME?</v>
      </c>
      <c r="N23" s="42">
        <v>30398</v>
      </c>
      <c r="O23" s="76" t="e">
        <f t="shared" ca="1" si="1"/>
        <v>#NAME?</v>
      </c>
      <c r="P23" s="43">
        <v>37681</v>
      </c>
      <c r="Q23" s="42">
        <v>37713</v>
      </c>
      <c r="R23" s="39">
        <v>15</v>
      </c>
      <c r="S23" s="40" t="s">
        <v>660</v>
      </c>
      <c r="T23" s="44">
        <v>1</v>
      </c>
      <c r="U23" s="44" t="s">
        <v>661</v>
      </c>
      <c r="V23" s="113" t="s">
        <v>5</v>
      </c>
      <c r="W23" s="45">
        <v>37713</v>
      </c>
      <c r="X23" s="45">
        <v>37728</v>
      </c>
      <c r="Y23" s="39">
        <v>20</v>
      </c>
      <c r="Z23" s="39" t="s">
        <v>6</v>
      </c>
      <c r="AA23" s="40" t="s">
        <v>662</v>
      </c>
      <c r="AB23" s="39" t="s">
        <v>33</v>
      </c>
      <c r="AC23" s="67" t="s">
        <v>317</v>
      </c>
      <c r="AD23" s="71">
        <v>38250</v>
      </c>
      <c r="AE23" s="39" t="e">
        <f t="shared" ca="1" si="2"/>
        <v>#NAME?</v>
      </c>
      <c r="AF23" s="76" t="e">
        <f t="shared" ca="1" si="3"/>
        <v>#NAME?</v>
      </c>
      <c r="AG23" s="39">
        <v>605</v>
      </c>
      <c r="AH23" s="45">
        <v>38292</v>
      </c>
      <c r="AI23" s="39" t="e">
        <f t="shared" ca="1" si="4"/>
        <v>#NAME?</v>
      </c>
      <c r="AJ23" s="97" t="e">
        <f t="shared" ca="1" si="5"/>
        <v>#NAME?</v>
      </c>
      <c r="AK23" s="112" t="e">
        <f t="shared" ca="1" si="6"/>
        <v>#NAME?</v>
      </c>
      <c r="AL23" s="67" t="s">
        <v>57</v>
      </c>
      <c r="AM23" s="103"/>
      <c r="AN23" s="104" t="s">
        <v>663</v>
      </c>
      <c r="AO23" s="67" t="s">
        <v>664</v>
      </c>
      <c r="AP23" s="132" t="s">
        <v>665</v>
      </c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</row>
    <row r="24" spans="1:209" s="46" customFormat="1" ht="15" customHeight="1">
      <c r="A24" s="21">
        <v>111</v>
      </c>
      <c r="B24" s="28">
        <v>14</v>
      </c>
      <c r="C24" s="28" t="s">
        <v>376</v>
      </c>
      <c r="D24" s="28" t="s">
        <v>377</v>
      </c>
      <c r="E24" s="28" t="s">
        <v>378</v>
      </c>
      <c r="F24" s="28" t="s">
        <v>206</v>
      </c>
      <c r="G24" s="77">
        <v>23901</v>
      </c>
      <c r="H24" s="28" t="s">
        <v>2</v>
      </c>
      <c r="I24" s="20" t="s">
        <v>379</v>
      </c>
      <c r="J24" s="136"/>
      <c r="K24" s="27">
        <v>60602</v>
      </c>
      <c r="L24" s="82">
        <v>37694</v>
      </c>
      <c r="M24" s="3" t="e">
        <f t="shared" ca="1" si="0"/>
        <v>#NAME?</v>
      </c>
      <c r="N24" s="14">
        <v>37694</v>
      </c>
      <c r="O24" s="3" t="e">
        <f t="shared" ca="1" si="1"/>
        <v>#NAME?</v>
      </c>
      <c r="P24" s="4">
        <v>37681</v>
      </c>
      <c r="Q24" s="15">
        <v>37711</v>
      </c>
      <c r="R24" s="28">
        <v>2</v>
      </c>
      <c r="S24" s="121"/>
      <c r="T24" s="16">
        <v>1</v>
      </c>
      <c r="U24" s="16" t="s">
        <v>380</v>
      </c>
      <c r="V24" s="16" t="s">
        <v>76</v>
      </c>
      <c r="W24" s="7">
        <v>37711</v>
      </c>
      <c r="X24" s="9">
        <v>37726</v>
      </c>
      <c r="Y24" s="28">
        <v>32</v>
      </c>
      <c r="Z24" s="35" t="s">
        <v>6</v>
      </c>
      <c r="AA24" s="6" t="s">
        <v>381</v>
      </c>
      <c r="AB24" s="39" t="s">
        <v>15</v>
      </c>
      <c r="AC24" s="28" t="s">
        <v>8</v>
      </c>
      <c r="AD24" s="9">
        <v>38778</v>
      </c>
      <c r="AE24" s="28" t="e">
        <f t="shared" ca="1" si="2"/>
        <v>#NAME?</v>
      </c>
      <c r="AF24" s="3" t="e">
        <f t="shared" ca="1" si="3"/>
        <v>#NAME?</v>
      </c>
      <c r="AG24" s="35">
        <v>1084</v>
      </c>
      <c r="AH24" s="9">
        <v>38778</v>
      </c>
      <c r="AI24" s="28" t="e">
        <f t="shared" ca="1" si="4"/>
        <v>#NAME?</v>
      </c>
      <c r="AJ24" s="96" t="e">
        <f t="shared" ca="1" si="5"/>
        <v>#NAME?</v>
      </c>
      <c r="AK24" s="100" t="e">
        <f t="shared" ca="1" si="6"/>
        <v>#NAME?</v>
      </c>
      <c r="AL24" s="37"/>
      <c r="AM24" s="101"/>
      <c r="AN24" s="106"/>
      <c r="AO24" s="37" t="s">
        <v>382</v>
      </c>
      <c r="AP24" s="130" t="s">
        <v>383</v>
      </c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</row>
    <row r="25" spans="1:209" ht="15" customHeight="1">
      <c r="A25" s="21">
        <v>118</v>
      </c>
      <c r="B25" s="28">
        <v>14</v>
      </c>
      <c r="C25" s="28" t="s">
        <v>432</v>
      </c>
      <c r="D25" s="28" t="s">
        <v>433</v>
      </c>
      <c r="E25" s="28" t="s">
        <v>170</v>
      </c>
      <c r="F25" s="28" t="s">
        <v>434</v>
      </c>
      <c r="G25" s="77">
        <v>27681</v>
      </c>
      <c r="H25" s="28" t="s">
        <v>2</v>
      </c>
      <c r="I25" s="6" t="s">
        <v>435</v>
      </c>
      <c r="J25" s="41"/>
      <c r="K25" s="28">
        <v>60647</v>
      </c>
      <c r="L25" s="82">
        <v>37704</v>
      </c>
      <c r="M25" s="3" t="e">
        <f t="shared" ca="1" si="0"/>
        <v>#NAME?</v>
      </c>
      <c r="N25" s="15">
        <v>37720</v>
      </c>
      <c r="O25" s="3" t="e">
        <f t="shared" ca="1" si="1"/>
        <v>#NAME?</v>
      </c>
      <c r="P25" s="4">
        <v>37712</v>
      </c>
      <c r="Q25" s="15">
        <v>37727</v>
      </c>
      <c r="R25" s="28">
        <v>19</v>
      </c>
      <c r="S25" s="120" t="s">
        <v>3</v>
      </c>
      <c r="T25" s="16">
        <v>1</v>
      </c>
      <c r="U25" s="16" t="s">
        <v>171</v>
      </c>
      <c r="V25" s="16" t="s">
        <v>5</v>
      </c>
      <c r="W25" s="9">
        <v>37728</v>
      </c>
      <c r="X25" s="9">
        <v>37741</v>
      </c>
      <c r="Y25" s="28">
        <v>30</v>
      </c>
      <c r="Z25" s="28" t="s">
        <v>6</v>
      </c>
      <c r="AA25" s="6" t="s">
        <v>436</v>
      </c>
      <c r="AB25" s="39" t="s">
        <v>15</v>
      </c>
      <c r="AC25" s="28" t="s">
        <v>8</v>
      </c>
      <c r="AD25" s="9">
        <v>38348</v>
      </c>
      <c r="AE25" s="28" t="e">
        <f t="shared" ca="1" si="2"/>
        <v>#NAME?</v>
      </c>
      <c r="AF25" s="3" t="e">
        <f t="shared" ca="1" si="3"/>
        <v>#NAME?</v>
      </c>
      <c r="AG25" s="28">
        <v>760</v>
      </c>
      <c r="AH25" s="9">
        <v>38464</v>
      </c>
      <c r="AI25" s="28" t="e">
        <f t="shared" ca="1" si="4"/>
        <v>#NAME?</v>
      </c>
      <c r="AJ25" s="96" t="e">
        <f t="shared" ca="1" si="5"/>
        <v>#NAME?</v>
      </c>
      <c r="AK25" s="100" t="e">
        <f t="shared" ca="1" si="6"/>
        <v>#NAME?</v>
      </c>
      <c r="AL25" s="35" t="s">
        <v>51</v>
      </c>
      <c r="AM25" s="101"/>
      <c r="AN25" s="102" t="s">
        <v>437</v>
      </c>
      <c r="AO25" s="35" t="s">
        <v>438</v>
      </c>
      <c r="AP25" s="129" t="s">
        <v>439</v>
      </c>
    </row>
    <row r="26" spans="1:209" ht="15" customHeight="1">
      <c r="A26" s="38">
        <v>194</v>
      </c>
      <c r="B26" s="39">
        <v>14</v>
      </c>
      <c r="C26" s="39" t="s">
        <v>542</v>
      </c>
      <c r="D26" s="39" t="s">
        <v>619</v>
      </c>
      <c r="E26" s="39" t="s">
        <v>620</v>
      </c>
      <c r="F26" s="39" t="s">
        <v>621</v>
      </c>
      <c r="G26" s="79">
        <v>30721</v>
      </c>
      <c r="H26" s="39" t="s">
        <v>2</v>
      </c>
      <c r="I26" s="40" t="s">
        <v>622</v>
      </c>
      <c r="J26" s="66"/>
      <c r="K26" s="39">
        <v>60636</v>
      </c>
      <c r="L26" s="83">
        <v>36980</v>
      </c>
      <c r="M26" s="76" t="e">
        <f t="shared" ca="1" si="0"/>
        <v>#NAME?</v>
      </c>
      <c r="N26" s="42">
        <v>36980</v>
      </c>
      <c r="O26" s="76" t="e">
        <f t="shared" ca="1" si="1"/>
        <v>#NAME?</v>
      </c>
      <c r="P26" s="43"/>
      <c r="Q26" s="42">
        <v>37748</v>
      </c>
      <c r="R26" s="39">
        <v>4</v>
      </c>
      <c r="S26" s="121"/>
      <c r="T26" s="44">
        <v>1</v>
      </c>
      <c r="U26" s="113" t="s">
        <v>700</v>
      </c>
      <c r="V26" s="113" t="s">
        <v>5</v>
      </c>
      <c r="W26" s="45">
        <v>37748</v>
      </c>
      <c r="X26" s="45">
        <v>37760</v>
      </c>
      <c r="Y26" s="39">
        <v>69</v>
      </c>
      <c r="Z26" s="39" t="s">
        <v>6</v>
      </c>
      <c r="AA26" s="40" t="s">
        <v>623</v>
      </c>
      <c r="AB26" s="39" t="s">
        <v>15</v>
      </c>
      <c r="AC26" s="39" t="s">
        <v>8</v>
      </c>
      <c r="AD26" s="45">
        <v>38772</v>
      </c>
      <c r="AE26" s="39" t="e">
        <f t="shared" ca="1" si="2"/>
        <v>#NAME?</v>
      </c>
      <c r="AF26" s="76" t="e">
        <f t="shared" ca="1" si="3"/>
        <v>#NAME?</v>
      </c>
      <c r="AG26" s="70">
        <v>2258</v>
      </c>
      <c r="AH26" s="45">
        <v>39238</v>
      </c>
      <c r="AI26" s="39" t="e">
        <f t="shared" ca="1" si="4"/>
        <v>#NAME?</v>
      </c>
      <c r="AJ26" s="97" t="e">
        <f t="shared" ca="1" si="5"/>
        <v>#NAME?</v>
      </c>
      <c r="AK26" s="112" t="e">
        <f t="shared" ca="1" si="6"/>
        <v>#NAME?</v>
      </c>
      <c r="AL26" s="67" t="s">
        <v>51</v>
      </c>
      <c r="AM26" s="103"/>
      <c r="AN26" s="104" t="s">
        <v>624</v>
      </c>
      <c r="AO26" s="67" t="s">
        <v>625</v>
      </c>
      <c r="AP26" s="132" t="s">
        <v>626</v>
      </c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</row>
    <row r="27" spans="1:209" ht="15" customHeight="1">
      <c r="A27" s="21">
        <v>10</v>
      </c>
      <c r="B27" s="28">
        <v>15</v>
      </c>
      <c r="C27" s="35" t="s">
        <v>696</v>
      </c>
      <c r="D27" s="28" t="s">
        <v>69</v>
      </c>
      <c r="E27" s="28" t="s">
        <v>70</v>
      </c>
      <c r="F27" s="28" t="s">
        <v>71</v>
      </c>
      <c r="G27" s="77">
        <v>22111</v>
      </c>
      <c r="H27" s="28" t="s">
        <v>72</v>
      </c>
      <c r="I27" s="6" t="s">
        <v>73</v>
      </c>
      <c r="J27" s="41"/>
      <c r="K27" s="28">
        <v>60644</v>
      </c>
      <c r="L27" s="82">
        <v>37730</v>
      </c>
      <c r="M27" s="3" t="e">
        <f t="shared" ca="1" si="0"/>
        <v>#NAME?</v>
      </c>
      <c r="N27" s="15">
        <v>37730</v>
      </c>
      <c r="O27" s="3" t="e">
        <f t="shared" ca="1" si="1"/>
        <v>#NAME?</v>
      </c>
      <c r="P27" s="4">
        <v>37742</v>
      </c>
      <c r="Q27" s="15">
        <v>37757</v>
      </c>
      <c r="R27" s="28">
        <v>7</v>
      </c>
      <c r="S27" s="40" t="s">
        <v>74</v>
      </c>
      <c r="T27" s="16">
        <v>2</v>
      </c>
      <c r="U27" s="28" t="s">
        <v>75</v>
      </c>
      <c r="V27" s="16" t="s">
        <v>76</v>
      </c>
      <c r="W27" s="9">
        <v>37757</v>
      </c>
      <c r="X27" s="9">
        <v>37771</v>
      </c>
      <c r="Y27" s="28">
        <v>49</v>
      </c>
      <c r="Z27" s="35" t="s">
        <v>6</v>
      </c>
      <c r="AA27" s="6" t="s">
        <v>77</v>
      </c>
      <c r="AB27" s="39" t="s">
        <v>15</v>
      </c>
      <c r="AC27" s="28" t="s">
        <v>8</v>
      </c>
      <c r="AD27" s="9">
        <v>38805</v>
      </c>
      <c r="AE27" s="28" t="e">
        <f t="shared" ca="1" si="2"/>
        <v>#NAME?</v>
      </c>
      <c r="AF27" s="3" t="e">
        <f t="shared" ca="1" si="3"/>
        <v>#NAME?</v>
      </c>
      <c r="AG27" s="5">
        <v>1076</v>
      </c>
      <c r="AH27" s="9">
        <v>38805</v>
      </c>
      <c r="AI27" s="28" t="e">
        <f t="shared" ca="1" si="4"/>
        <v>#NAME?</v>
      </c>
      <c r="AJ27" s="96" t="e">
        <f t="shared" ca="1" si="5"/>
        <v>#NAME?</v>
      </c>
      <c r="AK27" s="100" t="e">
        <f t="shared" ca="1" si="6"/>
        <v>#NAME?</v>
      </c>
      <c r="AL27" s="35" t="s">
        <v>78</v>
      </c>
      <c r="AM27" s="101" t="s">
        <v>79</v>
      </c>
      <c r="AN27" s="102" t="s">
        <v>80</v>
      </c>
      <c r="AO27" s="35" t="s">
        <v>81</v>
      </c>
      <c r="AP27" s="129" t="s">
        <v>82</v>
      </c>
    </row>
    <row r="28" spans="1:209" ht="15" customHeight="1">
      <c r="A28" s="21">
        <v>14</v>
      </c>
      <c r="B28" s="28">
        <v>15</v>
      </c>
      <c r="C28" s="28" t="s">
        <v>95</v>
      </c>
      <c r="D28" s="35" t="s">
        <v>96</v>
      </c>
      <c r="E28" s="28" t="s">
        <v>97</v>
      </c>
      <c r="F28" s="28" t="s">
        <v>98</v>
      </c>
      <c r="G28" s="77">
        <v>31323</v>
      </c>
      <c r="H28" s="28" t="s">
        <v>2</v>
      </c>
      <c r="I28" s="6" t="s">
        <v>99</v>
      </c>
      <c r="J28" s="66"/>
      <c r="K28" s="28">
        <v>60609</v>
      </c>
      <c r="L28" s="82">
        <v>37737</v>
      </c>
      <c r="M28" s="3" t="e">
        <f t="shared" ca="1" si="0"/>
        <v>#NAME?</v>
      </c>
      <c r="N28" s="15">
        <v>37738</v>
      </c>
      <c r="O28" s="3" t="e">
        <f t="shared" ca="1" si="1"/>
        <v>#NAME?</v>
      </c>
      <c r="P28" s="4">
        <v>37742</v>
      </c>
      <c r="Q28" s="15">
        <v>37761</v>
      </c>
      <c r="R28" s="28">
        <v>6</v>
      </c>
      <c r="S28" s="120" t="s">
        <v>3</v>
      </c>
      <c r="T28" s="16">
        <v>1</v>
      </c>
      <c r="U28" s="16" t="s">
        <v>100</v>
      </c>
      <c r="V28" s="16" t="s">
        <v>5</v>
      </c>
      <c r="W28" s="9">
        <v>37761</v>
      </c>
      <c r="X28" s="9">
        <v>37775</v>
      </c>
      <c r="Y28" s="28">
        <v>14</v>
      </c>
      <c r="Z28" s="28" t="s">
        <v>6</v>
      </c>
      <c r="AA28" s="6" t="s">
        <v>101</v>
      </c>
      <c r="AB28" s="39" t="s">
        <v>15</v>
      </c>
      <c r="AC28" s="28" t="s">
        <v>8</v>
      </c>
      <c r="AD28" s="9">
        <v>38260</v>
      </c>
      <c r="AE28" s="28" t="e">
        <f t="shared" ca="1" si="2"/>
        <v>#NAME?</v>
      </c>
      <c r="AF28" s="3" t="e">
        <f t="shared" ca="1" si="3"/>
        <v>#NAME?</v>
      </c>
      <c r="AG28" s="28">
        <v>523</v>
      </c>
      <c r="AH28" s="9">
        <v>38260</v>
      </c>
      <c r="AI28" s="28" t="e">
        <f t="shared" ca="1" si="4"/>
        <v>#NAME?</v>
      </c>
      <c r="AJ28" s="96" t="e">
        <f t="shared" ca="1" si="5"/>
        <v>#NAME?</v>
      </c>
      <c r="AK28" s="100" t="e">
        <f t="shared" ca="1" si="6"/>
        <v>#NAME?</v>
      </c>
      <c r="AL28" s="35"/>
      <c r="AM28" s="101"/>
      <c r="AN28" s="102" t="s">
        <v>102</v>
      </c>
      <c r="AO28" s="35" t="s">
        <v>103</v>
      </c>
      <c r="AP28" s="129" t="s">
        <v>104</v>
      </c>
    </row>
    <row r="29" spans="1:209" ht="15" customHeight="1">
      <c r="A29" s="21">
        <v>39</v>
      </c>
      <c r="B29" s="28">
        <v>15</v>
      </c>
      <c r="C29" s="28" t="s">
        <v>184</v>
      </c>
      <c r="D29" s="28" t="s">
        <v>185</v>
      </c>
      <c r="E29" s="28" t="s">
        <v>186</v>
      </c>
      <c r="F29" s="28" t="s">
        <v>187</v>
      </c>
      <c r="G29" s="77">
        <v>31409</v>
      </c>
      <c r="H29" s="28" t="s">
        <v>2</v>
      </c>
      <c r="I29" s="6" t="s">
        <v>188</v>
      </c>
      <c r="J29" s="41"/>
      <c r="K29" s="28">
        <v>60644</v>
      </c>
      <c r="L29" s="82">
        <v>37787</v>
      </c>
      <c r="M29" s="3" t="e">
        <f t="shared" ca="1" si="0"/>
        <v>#NAME?</v>
      </c>
      <c r="N29" s="15">
        <v>37787</v>
      </c>
      <c r="O29" s="3" t="e">
        <f t="shared" ca="1" si="1"/>
        <v>#NAME?</v>
      </c>
      <c r="P29" s="4">
        <v>37773</v>
      </c>
      <c r="Q29" s="15">
        <v>37813</v>
      </c>
      <c r="R29" s="28">
        <v>4</v>
      </c>
      <c r="S29" s="121" t="s">
        <v>189</v>
      </c>
      <c r="T29" s="16">
        <v>1</v>
      </c>
      <c r="U29" s="16" t="s">
        <v>190</v>
      </c>
      <c r="V29" s="16" t="s">
        <v>5</v>
      </c>
      <c r="W29" s="9">
        <v>37816</v>
      </c>
      <c r="X29" s="9">
        <v>37825</v>
      </c>
      <c r="Y29" s="28">
        <v>12</v>
      </c>
      <c r="Z29" s="28" t="s">
        <v>6</v>
      </c>
      <c r="AA29" s="6" t="s">
        <v>191</v>
      </c>
      <c r="AB29" s="39" t="s">
        <v>15</v>
      </c>
      <c r="AC29" s="28" t="s">
        <v>8</v>
      </c>
      <c r="AD29" s="9">
        <v>38140</v>
      </c>
      <c r="AE29" s="28" t="e">
        <f t="shared" ca="1" si="2"/>
        <v>#NAME?</v>
      </c>
      <c r="AF29" s="3" t="e">
        <f t="shared" ca="1" si="3"/>
        <v>#NAME?</v>
      </c>
      <c r="AG29" s="28">
        <v>353</v>
      </c>
      <c r="AH29" s="9">
        <v>38140</v>
      </c>
      <c r="AI29" s="28" t="e">
        <f t="shared" ca="1" si="4"/>
        <v>#NAME?</v>
      </c>
      <c r="AJ29" s="96" t="e">
        <f t="shared" ca="1" si="5"/>
        <v>#NAME?</v>
      </c>
      <c r="AK29" s="100" t="e">
        <f t="shared" ca="1" si="6"/>
        <v>#NAME?</v>
      </c>
      <c r="AL29" s="35" t="s">
        <v>51</v>
      </c>
      <c r="AM29" s="101" t="s">
        <v>163</v>
      </c>
      <c r="AN29" s="102" t="s">
        <v>192</v>
      </c>
      <c r="AO29" s="35" t="s">
        <v>193</v>
      </c>
      <c r="AP29" s="129" t="s">
        <v>194</v>
      </c>
    </row>
    <row r="30" spans="1:209" ht="15" customHeight="1">
      <c r="A30" s="21">
        <v>83</v>
      </c>
      <c r="B30" s="28">
        <v>15</v>
      </c>
      <c r="C30" s="28" t="s">
        <v>207</v>
      </c>
      <c r="D30" s="28" t="s">
        <v>220</v>
      </c>
      <c r="E30" s="28" t="s">
        <v>60</v>
      </c>
      <c r="F30" s="28" t="s">
        <v>221</v>
      </c>
      <c r="G30" s="77">
        <v>28392</v>
      </c>
      <c r="H30" s="28" t="s">
        <v>72</v>
      </c>
      <c r="I30" s="6" t="s">
        <v>222</v>
      </c>
      <c r="J30" s="66"/>
      <c r="K30" s="28">
        <v>60602</v>
      </c>
      <c r="L30" s="82">
        <v>37623</v>
      </c>
      <c r="M30" s="3" t="e">
        <f t="shared" ca="1" si="0"/>
        <v>#NAME?</v>
      </c>
      <c r="N30" s="15">
        <v>37623</v>
      </c>
      <c r="O30" s="3" t="e">
        <f t="shared" ca="1" si="1"/>
        <v>#NAME?</v>
      </c>
      <c r="P30" s="4">
        <v>37622</v>
      </c>
      <c r="Q30" s="15">
        <v>37659</v>
      </c>
      <c r="R30" s="28">
        <v>7</v>
      </c>
      <c r="S30" s="121" t="s">
        <v>212</v>
      </c>
      <c r="T30" s="16">
        <v>1</v>
      </c>
      <c r="U30" s="16" t="s">
        <v>213</v>
      </c>
      <c r="V30" s="16" t="s">
        <v>214</v>
      </c>
      <c r="W30" s="9">
        <v>37659</v>
      </c>
      <c r="X30" s="9">
        <v>37673</v>
      </c>
      <c r="Y30" s="28">
        <v>55</v>
      </c>
      <c r="Z30" s="35" t="s">
        <v>6</v>
      </c>
      <c r="AA30" s="6" t="s">
        <v>223</v>
      </c>
      <c r="AB30" s="67" t="s">
        <v>33</v>
      </c>
      <c r="AC30" s="27" t="s">
        <v>8</v>
      </c>
      <c r="AD30" s="9">
        <v>38923</v>
      </c>
      <c r="AE30" s="28" t="e">
        <f t="shared" ca="1" si="2"/>
        <v>#NAME?</v>
      </c>
      <c r="AF30" s="3" t="e">
        <f t="shared" ca="1" si="3"/>
        <v>#NAME?</v>
      </c>
      <c r="AG30" s="5">
        <v>1287</v>
      </c>
      <c r="AH30" s="9">
        <v>38923</v>
      </c>
      <c r="AI30" s="28" t="e">
        <f t="shared" ca="1" si="4"/>
        <v>#NAME?</v>
      </c>
      <c r="AJ30" s="96" t="e">
        <f t="shared" ca="1" si="5"/>
        <v>#NAME?</v>
      </c>
      <c r="AK30" s="100" t="e">
        <f t="shared" ca="1" si="6"/>
        <v>#NAME?</v>
      </c>
      <c r="AL30" s="35" t="s">
        <v>224</v>
      </c>
      <c r="AM30" s="101"/>
      <c r="AN30" s="102" t="s">
        <v>225</v>
      </c>
      <c r="AO30" s="35" t="s">
        <v>226</v>
      </c>
      <c r="AP30" s="129" t="s">
        <v>227</v>
      </c>
    </row>
    <row r="31" spans="1:209" ht="15" customHeight="1">
      <c r="A31" s="21">
        <v>30</v>
      </c>
      <c r="B31" s="28">
        <v>16</v>
      </c>
      <c r="C31" s="28" t="s">
        <v>157</v>
      </c>
      <c r="D31" s="28" t="s">
        <v>158</v>
      </c>
      <c r="E31" s="28" t="s">
        <v>159</v>
      </c>
      <c r="F31" s="28" t="s">
        <v>61</v>
      </c>
      <c r="G31" s="77">
        <v>30096</v>
      </c>
      <c r="H31" s="28" t="s">
        <v>2</v>
      </c>
      <c r="I31" s="6" t="s">
        <v>160</v>
      </c>
      <c r="J31" s="66"/>
      <c r="K31" s="28">
        <v>60648</v>
      </c>
      <c r="L31" s="82">
        <v>37729</v>
      </c>
      <c r="M31" s="3" t="e">
        <f t="shared" ca="1" si="0"/>
        <v>#NAME?</v>
      </c>
      <c r="N31" s="15">
        <v>37782</v>
      </c>
      <c r="O31" s="3" t="e">
        <f t="shared" ca="1" si="1"/>
        <v>#NAME?</v>
      </c>
      <c r="P31" s="4">
        <v>37773</v>
      </c>
      <c r="Q31" s="15">
        <v>37798</v>
      </c>
      <c r="R31" s="28">
        <v>19</v>
      </c>
      <c r="S31" s="40" t="s">
        <v>3</v>
      </c>
      <c r="T31" s="16">
        <v>1</v>
      </c>
      <c r="U31" s="16" t="s">
        <v>161</v>
      </c>
      <c r="V31" s="16" t="s">
        <v>5</v>
      </c>
      <c r="W31" s="9">
        <v>37798</v>
      </c>
      <c r="X31" s="9">
        <v>37811</v>
      </c>
      <c r="Y31" s="28">
        <v>26</v>
      </c>
      <c r="Z31" s="28" t="s">
        <v>6</v>
      </c>
      <c r="AA31" s="6" t="s">
        <v>162</v>
      </c>
      <c r="AB31" s="39" t="s">
        <v>15</v>
      </c>
      <c r="AC31" s="28" t="s">
        <v>8</v>
      </c>
      <c r="AD31" s="9">
        <v>38649</v>
      </c>
      <c r="AE31" s="28" t="e">
        <f t="shared" ca="1" si="2"/>
        <v>#NAME?</v>
      </c>
      <c r="AF31" s="3" t="e">
        <f t="shared" ca="1" si="3"/>
        <v>#NAME?</v>
      </c>
      <c r="AG31" s="28">
        <v>866</v>
      </c>
      <c r="AH31" s="9">
        <v>38649</v>
      </c>
      <c r="AI31" s="28" t="e">
        <f t="shared" ca="1" si="4"/>
        <v>#NAME?</v>
      </c>
      <c r="AJ31" s="96" t="e">
        <f t="shared" ca="1" si="5"/>
        <v>#NAME?</v>
      </c>
      <c r="AK31" s="100" t="e">
        <f t="shared" ca="1" si="6"/>
        <v>#NAME?</v>
      </c>
      <c r="AL31" s="35" t="s">
        <v>51</v>
      </c>
      <c r="AM31" s="101" t="s">
        <v>163</v>
      </c>
      <c r="AN31" s="102" t="s">
        <v>164</v>
      </c>
      <c r="AO31" s="35" t="s">
        <v>165</v>
      </c>
      <c r="AP31" s="129" t="s">
        <v>166</v>
      </c>
    </row>
    <row r="32" spans="1:209" ht="15" customHeight="1">
      <c r="A32" s="21">
        <v>131</v>
      </c>
      <c r="B32" s="28">
        <v>16</v>
      </c>
      <c r="C32" s="28" t="s">
        <v>478</v>
      </c>
      <c r="D32" s="28" t="s">
        <v>479</v>
      </c>
      <c r="E32" s="28" t="s">
        <v>480</v>
      </c>
      <c r="F32" s="28" t="s">
        <v>481</v>
      </c>
      <c r="G32" s="77">
        <v>26880</v>
      </c>
      <c r="H32" s="28" t="s">
        <v>2</v>
      </c>
      <c r="I32" s="6" t="s">
        <v>482</v>
      </c>
      <c r="J32" s="41"/>
      <c r="K32" s="28">
        <v>60611</v>
      </c>
      <c r="L32" s="82">
        <v>37687</v>
      </c>
      <c r="M32" s="3" t="e">
        <f t="shared" ca="1" si="0"/>
        <v>#NAME?</v>
      </c>
      <c r="N32" s="15">
        <v>37709</v>
      </c>
      <c r="O32" s="3" t="e">
        <f t="shared" ca="1" si="1"/>
        <v>#NAME?</v>
      </c>
      <c r="P32" s="4">
        <v>37712</v>
      </c>
      <c r="Q32" s="15">
        <v>37748</v>
      </c>
      <c r="R32" s="28">
        <v>8</v>
      </c>
      <c r="S32" s="40" t="s">
        <v>458</v>
      </c>
      <c r="T32" s="16">
        <v>1</v>
      </c>
      <c r="U32" s="16" t="s">
        <v>483</v>
      </c>
      <c r="V32" s="16" t="s">
        <v>5</v>
      </c>
      <c r="W32" s="9">
        <v>37749</v>
      </c>
      <c r="X32" s="9">
        <v>37754</v>
      </c>
      <c r="Y32" s="28">
        <v>51</v>
      </c>
      <c r="Z32" s="28" t="s">
        <v>6</v>
      </c>
      <c r="AA32" s="6" t="s">
        <v>484</v>
      </c>
      <c r="AB32" s="39" t="s">
        <v>15</v>
      </c>
      <c r="AC32" s="27" t="s">
        <v>8</v>
      </c>
      <c r="AD32" s="9">
        <v>38911</v>
      </c>
      <c r="AE32" s="28" t="e">
        <f t="shared" ca="1" si="2"/>
        <v>#NAME?</v>
      </c>
      <c r="AF32" s="3" t="e">
        <f t="shared" ca="1" si="3"/>
        <v>#NAME?</v>
      </c>
      <c r="AG32" s="5">
        <v>1200</v>
      </c>
      <c r="AH32" s="9">
        <v>38911</v>
      </c>
      <c r="AI32" s="28" t="e">
        <f t="shared" ca="1" si="4"/>
        <v>#NAME?</v>
      </c>
      <c r="AJ32" s="96" t="e">
        <f t="shared" ca="1" si="5"/>
        <v>#NAME?</v>
      </c>
      <c r="AK32" s="100" t="e">
        <f t="shared" ca="1" si="6"/>
        <v>#NAME?</v>
      </c>
      <c r="AL32" s="35" t="s">
        <v>485</v>
      </c>
      <c r="AM32" s="101" t="s">
        <v>486</v>
      </c>
      <c r="AN32" s="102" t="s">
        <v>487</v>
      </c>
      <c r="AO32" s="35" t="s">
        <v>488</v>
      </c>
      <c r="AP32" s="129" t="s">
        <v>489</v>
      </c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32"/>
    </row>
    <row r="33" spans="1:209" ht="15" customHeight="1">
      <c r="A33" s="21">
        <v>132</v>
      </c>
      <c r="B33" s="28">
        <v>17</v>
      </c>
      <c r="C33" s="28" t="s">
        <v>490</v>
      </c>
      <c r="D33" s="28" t="s">
        <v>491</v>
      </c>
      <c r="E33" s="28" t="s">
        <v>492</v>
      </c>
      <c r="F33" s="28" t="s">
        <v>493</v>
      </c>
      <c r="G33" s="77">
        <v>29482</v>
      </c>
      <c r="H33" s="28" t="s">
        <v>2</v>
      </c>
      <c r="I33" s="6" t="s">
        <v>494</v>
      </c>
      <c r="J33" s="41"/>
      <c r="K33" s="28">
        <v>60617</v>
      </c>
      <c r="L33" s="82">
        <v>37715</v>
      </c>
      <c r="M33" s="3" t="e">
        <f t="shared" ca="1" si="0"/>
        <v>#NAME?</v>
      </c>
      <c r="N33" s="15">
        <v>37715</v>
      </c>
      <c r="O33" s="3" t="e">
        <f t="shared" ca="1" si="1"/>
        <v>#NAME?</v>
      </c>
      <c r="P33" s="4">
        <v>37712</v>
      </c>
      <c r="Q33" s="15">
        <v>37739</v>
      </c>
      <c r="R33" s="28">
        <v>20</v>
      </c>
      <c r="S33" s="120" t="s">
        <v>495</v>
      </c>
      <c r="T33" s="16">
        <v>1</v>
      </c>
      <c r="U33" s="16" t="s">
        <v>496</v>
      </c>
      <c r="V33" s="16" t="s">
        <v>5</v>
      </c>
      <c r="W33" s="9">
        <v>37739</v>
      </c>
      <c r="X33" s="9">
        <v>37755</v>
      </c>
      <c r="Y33" s="28">
        <v>51</v>
      </c>
      <c r="Z33" s="28" t="s">
        <v>6</v>
      </c>
      <c r="AA33" s="6" t="s">
        <v>497</v>
      </c>
      <c r="AB33" s="67" t="s">
        <v>7</v>
      </c>
      <c r="AC33" s="28" t="s">
        <v>8</v>
      </c>
      <c r="AD33" s="9">
        <v>39093</v>
      </c>
      <c r="AE33" s="28" t="e">
        <f t="shared" ca="1" si="2"/>
        <v>#NAME?</v>
      </c>
      <c r="AF33" s="3" t="e">
        <f t="shared" ca="1" si="3"/>
        <v>#NAME?</v>
      </c>
      <c r="AG33" s="5">
        <v>1443</v>
      </c>
      <c r="AH33" s="9">
        <v>39155</v>
      </c>
      <c r="AI33" s="28" t="e">
        <f t="shared" ca="1" si="4"/>
        <v>#NAME?</v>
      </c>
      <c r="AJ33" s="96" t="e">
        <f t="shared" ca="1" si="5"/>
        <v>#NAME?</v>
      </c>
      <c r="AK33" s="100" t="e">
        <f t="shared" ca="1" si="6"/>
        <v>#NAME?</v>
      </c>
      <c r="AL33" s="35" t="s">
        <v>498</v>
      </c>
      <c r="AM33" s="101" t="s">
        <v>499</v>
      </c>
      <c r="AN33" s="102" t="s">
        <v>500</v>
      </c>
      <c r="AO33" s="35" t="s">
        <v>501</v>
      </c>
      <c r="AP33" s="129" t="s">
        <v>502</v>
      </c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32"/>
    </row>
    <row r="34" spans="1:209" ht="15" customHeight="1">
      <c r="A34" s="8">
        <v>12</v>
      </c>
      <c r="B34" s="28">
        <v>18</v>
      </c>
      <c r="C34" s="28" t="s">
        <v>84</v>
      </c>
      <c r="D34" s="28" t="s">
        <v>85</v>
      </c>
      <c r="E34" s="28" t="s">
        <v>86</v>
      </c>
      <c r="F34" s="28" t="s">
        <v>87</v>
      </c>
      <c r="G34" s="77">
        <v>31695</v>
      </c>
      <c r="H34" s="28" t="s">
        <v>72</v>
      </c>
      <c r="I34" s="6" t="s">
        <v>88</v>
      </c>
      <c r="J34" s="41"/>
      <c r="K34" s="28">
        <v>60607</v>
      </c>
      <c r="L34" s="82">
        <v>37737</v>
      </c>
      <c r="M34" s="3" t="e">
        <f t="shared" ref="M34:M65" ca="1" si="7">ROUNDDOWN(_1__xlfn.DAYS(L34, G34)/365, 0)</f>
        <v>#NAME?</v>
      </c>
      <c r="N34" s="15">
        <v>37737</v>
      </c>
      <c r="O34" s="3" t="e">
        <f t="shared" ref="O34:O65" ca="1" si="8">ROUNDDOWN(_1__xlfn.DAYS(N34, G34)/365, 0)</f>
        <v>#NAME?</v>
      </c>
      <c r="P34" s="4">
        <v>37742</v>
      </c>
      <c r="Q34" s="15">
        <v>37757</v>
      </c>
      <c r="R34" s="28">
        <v>2</v>
      </c>
      <c r="S34" s="121"/>
      <c r="T34" s="16">
        <v>1</v>
      </c>
      <c r="U34" s="16" t="s">
        <v>89</v>
      </c>
      <c r="V34" s="16" t="s">
        <v>76</v>
      </c>
      <c r="W34" s="9">
        <v>37757</v>
      </c>
      <c r="X34" s="9">
        <v>37774</v>
      </c>
      <c r="Y34" s="28">
        <v>20</v>
      </c>
      <c r="Z34" s="28" t="s">
        <v>6</v>
      </c>
      <c r="AA34" s="6" t="s">
        <v>90</v>
      </c>
      <c r="AB34" s="39" t="s">
        <v>15</v>
      </c>
      <c r="AC34" s="28" t="s">
        <v>8</v>
      </c>
      <c r="AD34" s="9">
        <v>38301</v>
      </c>
      <c r="AE34" s="28" t="e">
        <f t="shared" ref="AE34:AE65" ca="1" si="9">_1__xlfn.DAYS(AD34, X34)</f>
        <v>#NAME?</v>
      </c>
      <c r="AF34" s="3" t="e">
        <f t="shared" ref="AF34:AF68" ca="1" si="10">ROUNDDOWN(_1__xlfn.DAYS(AD34, G34)/365, 0)</f>
        <v>#NAME?</v>
      </c>
      <c r="AG34" s="28">
        <v>627</v>
      </c>
      <c r="AH34" s="9">
        <v>38362</v>
      </c>
      <c r="AI34" s="28" t="e">
        <f t="shared" ref="AI34:AI65" ca="1" si="11">_1__xlfn.DAYS(AH34, X34)</f>
        <v>#NAME?</v>
      </c>
      <c r="AJ34" s="96" t="e">
        <f t="shared" ref="AJ34:AJ68" ca="1" si="12">_1__xlfn.DAYS(AH34, N34)</f>
        <v>#NAME?</v>
      </c>
      <c r="AK34" s="100" t="e">
        <f t="shared" ref="AK34:AK68" ca="1" si="13">ROUNDDOWN(_1__xlfn.DAYS(AH34, G34)/365, 0)</f>
        <v>#NAME?</v>
      </c>
      <c r="AL34" s="35" t="s">
        <v>91</v>
      </c>
      <c r="AM34" s="101" t="s">
        <v>83</v>
      </c>
      <c r="AN34" s="102" t="s">
        <v>92</v>
      </c>
      <c r="AO34" s="35" t="s">
        <v>93</v>
      </c>
      <c r="AP34" s="129" t="s">
        <v>94</v>
      </c>
    </row>
    <row r="35" spans="1:209" ht="15" customHeight="1">
      <c r="A35" s="38">
        <v>189</v>
      </c>
      <c r="B35" s="39">
        <v>18</v>
      </c>
      <c r="C35" s="39" t="s">
        <v>589</v>
      </c>
      <c r="D35" s="39" t="s">
        <v>590</v>
      </c>
      <c r="E35" s="39" t="s">
        <v>591</v>
      </c>
      <c r="F35" s="39" t="s">
        <v>592</v>
      </c>
      <c r="G35" s="79">
        <v>27205</v>
      </c>
      <c r="H35" s="39" t="s">
        <v>2</v>
      </c>
      <c r="I35" s="40" t="s">
        <v>593</v>
      </c>
      <c r="J35" s="66" t="s">
        <v>594</v>
      </c>
      <c r="K35" s="39">
        <v>60609</v>
      </c>
      <c r="L35" s="83">
        <v>36722</v>
      </c>
      <c r="M35" s="76" t="e">
        <f t="shared" ca="1" si="7"/>
        <v>#NAME?</v>
      </c>
      <c r="N35" s="42">
        <v>37768</v>
      </c>
      <c r="O35" s="76" t="e">
        <f t="shared" ca="1" si="8"/>
        <v>#NAME?</v>
      </c>
      <c r="P35" s="43">
        <v>37742</v>
      </c>
      <c r="Q35" s="42">
        <v>37771</v>
      </c>
      <c r="R35" s="39">
        <v>6</v>
      </c>
      <c r="S35" s="120" t="s">
        <v>74</v>
      </c>
      <c r="T35" s="44">
        <v>2</v>
      </c>
      <c r="U35" s="39" t="s">
        <v>595</v>
      </c>
      <c r="V35" s="44" t="s">
        <v>5</v>
      </c>
      <c r="W35" s="45">
        <v>37771</v>
      </c>
      <c r="X35" s="45">
        <v>37789</v>
      </c>
      <c r="Y35" s="39">
        <v>86</v>
      </c>
      <c r="Z35" s="67" t="s">
        <v>6</v>
      </c>
      <c r="AA35" s="40" t="s">
        <v>596</v>
      </c>
      <c r="AB35" s="67" t="s">
        <v>15</v>
      </c>
      <c r="AC35" s="67" t="s">
        <v>8</v>
      </c>
      <c r="AD35" s="34">
        <v>39133</v>
      </c>
      <c r="AE35" s="39" t="e">
        <f t="shared" ca="1" si="9"/>
        <v>#NAME?</v>
      </c>
      <c r="AF35" s="76" t="e">
        <f t="shared" ca="1" si="10"/>
        <v>#NAME?</v>
      </c>
      <c r="AG35" s="70">
        <v>1428</v>
      </c>
      <c r="AH35" s="45">
        <v>39185</v>
      </c>
      <c r="AI35" s="39" t="e">
        <f t="shared" ca="1" si="11"/>
        <v>#NAME?</v>
      </c>
      <c r="AJ35" s="97" t="e">
        <f t="shared" ca="1" si="12"/>
        <v>#NAME?</v>
      </c>
      <c r="AK35" s="112" t="e">
        <f t="shared" ca="1" si="13"/>
        <v>#NAME?</v>
      </c>
      <c r="AL35" s="67"/>
      <c r="AM35" s="113"/>
      <c r="AN35" s="104" t="s">
        <v>597</v>
      </c>
      <c r="AO35" s="67" t="s">
        <v>598</v>
      </c>
      <c r="AP35" s="132" t="s">
        <v>599</v>
      </c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</row>
    <row r="36" spans="1:209" ht="15" customHeight="1">
      <c r="A36" s="21">
        <v>99</v>
      </c>
      <c r="B36" s="28">
        <v>19</v>
      </c>
      <c r="C36" s="28" t="s">
        <v>316</v>
      </c>
      <c r="D36" s="28" t="s">
        <v>319</v>
      </c>
      <c r="E36" s="28" t="s">
        <v>320</v>
      </c>
      <c r="F36" s="28" t="s">
        <v>270</v>
      </c>
      <c r="G36" s="77">
        <v>29949</v>
      </c>
      <c r="H36" s="28" t="s">
        <v>2</v>
      </c>
      <c r="I36" s="6" t="s">
        <v>321</v>
      </c>
      <c r="J36" s="41"/>
      <c r="K36" s="28">
        <v>60632</v>
      </c>
      <c r="L36" s="82">
        <v>37631</v>
      </c>
      <c r="M36" s="3" t="e">
        <f t="shared" ca="1" si="7"/>
        <v>#NAME?</v>
      </c>
      <c r="N36" s="15">
        <v>37658</v>
      </c>
      <c r="O36" s="3" t="e">
        <f t="shared" ca="1" si="8"/>
        <v>#NAME?</v>
      </c>
      <c r="P36" s="4">
        <v>37653</v>
      </c>
      <c r="Q36" s="15">
        <v>37687</v>
      </c>
      <c r="R36" s="28">
        <v>9</v>
      </c>
      <c r="S36" s="40" t="s">
        <v>74</v>
      </c>
      <c r="T36" s="16">
        <v>1</v>
      </c>
      <c r="U36" s="16" t="s">
        <v>262</v>
      </c>
      <c r="V36" s="16" t="s">
        <v>76</v>
      </c>
      <c r="W36" s="9">
        <v>37687</v>
      </c>
      <c r="X36" s="9">
        <v>37699</v>
      </c>
      <c r="Y36" s="28">
        <v>44</v>
      </c>
      <c r="Z36" s="35" t="s">
        <v>6</v>
      </c>
      <c r="AA36" s="6" t="s">
        <v>322</v>
      </c>
      <c r="AB36" s="39" t="s">
        <v>15</v>
      </c>
      <c r="AC36" s="28" t="s">
        <v>8</v>
      </c>
      <c r="AD36" s="9">
        <v>39100</v>
      </c>
      <c r="AE36" s="28" t="e">
        <f t="shared" ca="1" si="9"/>
        <v>#NAME?</v>
      </c>
      <c r="AF36" s="3" t="e">
        <f t="shared" ca="1" si="10"/>
        <v>#NAME?</v>
      </c>
      <c r="AG36" s="28">
        <v>252</v>
      </c>
      <c r="AH36" s="9">
        <v>39255</v>
      </c>
      <c r="AI36" s="28" t="e">
        <f t="shared" ca="1" si="11"/>
        <v>#NAME?</v>
      </c>
      <c r="AJ36" s="96" t="e">
        <f t="shared" ca="1" si="12"/>
        <v>#NAME?</v>
      </c>
      <c r="AK36" s="100" t="e">
        <f t="shared" ca="1" si="13"/>
        <v>#NAME?</v>
      </c>
      <c r="AL36" s="35" t="s">
        <v>323</v>
      </c>
      <c r="AM36" s="101" t="s">
        <v>318</v>
      </c>
      <c r="AN36" s="102" t="s">
        <v>324</v>
      </c>
      <c r="AO36" s="35">
        <v>15370234</v>
      </c>
      <c r="AP36" s="129" t="s">
        <v>325</v>
      </c>
    </row>
    <row r="37" spans="1:209" ht="15" customHeight="1">
      <c r="A37" s="8">
        <v>6</v>
      </c>
      <c r="B37" s="28">
        <v>20</v>
      </c>
      <c r="C37" s="28" t="s">
        <v>34</v>
      </c>
      <c r="D37" s="28" t="s">
        <v>35</v>
      </c>
      <c r="E37" s="28" t="s">
        <v>36</v>
      </c>
      <c r="F37" s="28" t="s">
        <v>37</v>
      </c>
      <c r="G37" s="77">
        <v>25538</v>
      </c>
      <c r="H37" s="28" t="s">
        <v>2</v>
      </c>
      <c r="I37" s="6" t="s">
        <v>38</v>
      </c>
      <c r="J37" s="41"/>
      <c r="K37" s="28">
        <v>60617</v>
      </c>
      <c r="L37" s="82">
        <v>37719</v>
      </c>
      <c r="M37" s="3" t="e">
        <f t="shared" ca="1" si="7"/>
        <v>#NAME?</v>
      </c>
      <c r="N37" s="15">
        <v>37730</v>
      </c>
      <c r="O37" s="3" t="e">
        <f t="shared" ca="1" si="8"/>
        <v>#NAME?</v>
      </c>
      <c r="P37" s="4">
        <v>37742</v>
      </c>
      <c r="Q37" s="15">
        <v>37753</v>
      </c>
      <c r="R37" s="28">
        <v>18</v>
      </c>
      <c r="S37" s="120" t="s">
        <v>39</v>
      </c>
      <c r="T37" s="16">
        <v>1</v>
      </c>
      <c r="U37" s="16" t="s">
        <v>40</v>
      </c>
      <c r="V37" s="16" t="s">
        <v>5</v>
      </c>
      <c r="W37" s="9">
        <v>37753</v>
      </c>
      <c r="X37" s="9">
        <v>37770</v>
      </c>
      <c r="Y37" s="28">
        <v>31</v>
      </c>
      <c r="Z37" s="35" t="s">
        <v>6</v>
      </c>
      <c r="AA37" s="6" t="s">
        <v>41</v>
      </c>
      <c r="AB37" s="39" t="s">
        <v>33</v>
      </c>
      <c r="AC37" s="35" t="s">
        <v>8</v>
      </c>
      <c r="AD37" s="9">
        <v>38161</v>
      </c>
      <c r="AE37" s="28" t="e">
        <f t="shared" ca="1" si="9"/>
        <v>#NAME?</v>
      </c>
      <c r="AF37" s="3" t="e">
        <f t="shared" ca="1" si="10"/>
        <v>#NAME?</v>
      </c>
      <c r="AG37" s="28">
        <v>276</v>
      </c>
      <c r="AH37" s="9">
        <v>38296</v>
      </c>
      <c r="AI37" s="28" t="e">
        <f t="shared" ca="1" si="11"/>
        <v>#NAME?</v>
      </c>
      <c r="AJ37" s="96" t="e">
        <f t="shared" ca="1" si="12"/>
        <v>#NAME?</v>
      </c>
      <c r="AK37" s="100" t="e">
        <f t="shared" ca="1" si="13"/>
        <v>#NAME?</v>
      </c>
      <c r="AL37" s="35" t="s">
        <v>42</v>
      </c>
      <c r="AM37" s="101"/>
      <c r="AN37" s="102" t="s">
        <v>43</v>
      </c>
      <c r="AO37" s="35" t="s">
        <v>44</v>
      </c>
      <c r="AP37" s="129" t="s">
        <v>45</v>
      </c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</row>
    <row r="38" spans="1:209" ht="15" customHeight="1">
      <c r="A38" s="25">
        <v>9</v>
      </c>
      <c r="B38" s="28">
        <v>20</v>
      </c>
      <c r="C38" s="10" t="s">
        <v>58</v>
      </c>
      <c r="D38" s="10" t="s">
        <v>59</v>
      </c>
      <c r="E38" s="10" t="s">
        <v>60</v>
      </c>
      <c r="F38" s="10" t="s">
        <v>61</v>
      </c>
      <c r="G38" s="78">
        <v>27401</v>
      </c>
      <c r="H38" s="10" t="s">
        <v>2</v>
      </c>
      <c r="I38" s="11" t="s">
        <v>62</v>
      </c>
      <c r="J38" s="66"/>
      <c r="K38" s="10">
        <v>60619</v>
      </c>
      <c r="L38" s="82">
        <v>37733</v>
      </c>
      <c r="M38" s="3" t="e">
        <f t="shared" ca="1" si="7"/>
        <v>#NAME?</v>
      </c>
      <c r="N38" s="12">
        <v>37737</v>
      </c>
      <c r="O38" s="3" t="e">
        <f t="shared" ca="1" si="8"/>
        <v>#NAME?</v>
      </c>
      <c r="P38" s="4">
        <v>37742</v>
      </c>
      <c r="Q38" s="12">
        <v>37755</v>
      </c>
      <c r="R38" s="10">
        <v>5</v>
      </c>
      <c r="S38" s="121" t="s">
        <v>63</v>
      </c>
      <c r="T38" s="16">
        <v>1</v>
      </c>
      <c r="U38" s="16" t="s">
        <v>64</v>
      </c>
      <c r="V38" s="16" t="s">
        <v>5</v>
      </c>
      <c r="W38" s="13">
        <v>37755</v>
      </c>
      <c r="X38" s="13">
        <v>37770</v>
      </c>
      <c r="Y38" s="10">
        <v>38</v>
      </c>
      <c r="Z38" s="10" t="s">
        <v>6</v>
      </c>
      <c r="AA38" s="11" t="s">
        <v>65</v>
      </c>
      <c r="AB38" s="74" t="s">
        <v>15</v>
      </c>
      <c r="AC38" s="10" t="s">
        <v>8</v>
      </c>
      <c r="AD38" s="13">
        <v>38789</v>
      </c>
      <c r="AE38" s="28" t="e">
        <f t="shared" ca="1" si="9"/>
        <v>#NAME?</v>
      </c>
      <c r="AF38" s="3" t="e">
        <f t="shared" ca="1" si="10"/>
        <v>#NAME?</v>
      </c>
      <c r="AG38" s="5">
        <v>1054</v>
      </c>
      <c r="AH38" s="9">
        <v>38789</v>
      </c>
      <c r="AI38" s="28" t="e">
        <f t="shared" ca="1" si="11"/>
        <v>#NAME?</v>
      </c>
      <c r="AJ38" s="96" t="e">
        <f t="shared" ca="1" si="12"/>
        <v>#NAME?</v>
      </c>
      <c r="AK38" s="100" t="e">
        <f t="shared" ca="1" si="13"/>
        <v>#NAME?</v>
      </c>
      <c r="AL38" s="95" t="s">
        <v>51</v>
      </c>
      <c r="AM38" s="101"/>
      <c r="AN38" s="107" t="s">
        <v>66</v>
      </c>
      <c r="AO38" s="95" t="s">
        <v>67</v>
      </c>
      <c r="AP38" s="131" t="s">
        <v>68</v>
      </c>
    </row>
    <row r="39" spans="1:209" ht="15" customHeight="1">
      <c r="A39" s="21">
        <v>91</v>
      </c>
      <c r="B39" s="28">
        <v>20</v>
      </c>
      <c r="C39" s="28" t="s">
        <v>277</v>
      </c>
      <c r="D39" s="28" t="s">
        <v>278</v>
      </c>
      <c r="E39" s="28" t="s">
        <v>126</v>
      </c>
      <c r="F39" s="28" t="s">
        <v>279</v>
      </c>
      <c r="G39" s="77">
        <v>26676</v>
      </c>
      <c r="H39" s="28" t="s">
        <v>72</v>
      </c>
      <c r="I39" s="6" t="s">
        <v>280</v>
      </c>
      <c r="J39" s="66"/>
      <c r="K39" s="28">
        <v>60619</v>
      </c>
      <c r="L39" s="82">
        <v>37636</v>
      </c>
      <c r="M39" s="3" t="e">
        <f t="shared" ca="1" si="7"/>
        <v>#NAME?</v>
      </c>
      <c r="N39" s="15">
        <v>37637</v>
      </c>
      <c r="O39" s="3" t="e">
        <f t="shared" ca="1" si="8"/>
        <v>#NAME?</v>
      </c>
      <c r="P39" s="4">
        <v>37653</v>
      </c>
      <c r="Q39" s="15">
        <v>37676</v>
      </c>
      <c r="R39" s="28">
        <v>2</v>
      </c>
      <c r="S39" s="121"/>
      <c r="T39" s="16">
        <v>1</v>
      </c>
      <c r="U39" s="16" t="s">
        <v>281</v>
      </c>
      <c r="V39" s="16" t="s">
        <v>76</v>
      </c>
      <c r="W39" s="9">
        <v>37676</v>
      </c>
      <c r="X39" s="9">
        <v>37686</v>
      </c>
      <c r="Y39" s="28">
        <v>20</v>
      </c>
      <c r="Z39" s="28" t="s">
        <v>6</v>
      </c>
      <c r="AA39" s="6" t="s">
        <v>282</v>
      </c>
      <c r="AB39" s="39" t="s">
        <v>15</v>
      </c>
      <c r="AC39" s="28" t="s">
        <v>8</v>
      </c>
      <c r="AD39" s="9">
        <v>38425</v>
      </c>
      <c r="AE39" s="28" t="e">
        <f t="shared" ca="1" si="9"/>
        <v>#NAME?</v>
      </c>
      <c r="AF39" s="3" t="e">
        <f t="shared" ca="1" si="10"/>
        <v>#NAME?</v>
      </c>
      <c r="AG39" s="28">
        <v>790</v>
      </c>
      <c r="AH39" s="9">
        <v>38425</v>
      </c>
      <c r="AI39" s="28" t="e">
        <f t="shared" ca="1" si="11"/>
        <v>#NAME?</v>
      </c>
      <c r="AJ39" s="96" t="e">
        <f t="shared" ca="1" si="12"/>
        <v>#NAME?</v>
      </c>
      <c r="AK39" s="100" t="e">
        <f t="shared" ca="1" si="13"/>
        <v>#NAME?</v>
      </c>
      <c r="AL39" s="35" t="s">
        <v>283</v>
      </c>
      <c r="AM39" s="101"/>
      <c r="AN39" s="102" t="s">
        <v>284</v>
      </c>
      <c r="AO39" s="35" t="s">
        <v>285</v>
      </c>
      <c r="AP39" s="129" t="s">
        <v>286</v>
      </c>
    </row>
    <row r="40" spans="1:209" ht="15" customHeight="1">
      <c r="A40" s="21">
        <v>92</v>
      </c>
      <c r="B40" s="28">
        <v>20</v>
      </c>
      <c r="C40" s="28" t="s">
        <v>287</v>
      </c>
      <c r="D40" s="28" t="s">
        <v>288</v>
      </c>
      <c r="E40" s="28" t="s">
        <v>289</v>
      </c>
      <c r="F40" s="28" t="s">
        <v>150</v>
      </c>
      <c r="G40" s="77">
        <v>29361</v>
      </c>
      <c r="H40" s="28" t="s">
        <v>2</v>
      </c>
      <c r="I40" s="6" t="s">
        <v>290</v>
      </c>
      <c r="J40" s="41"/>
      <c r="K40" s="28">
        <v>60471</v>
      </c>
      <c r="L40" s="82">
        <v>37648</v>
      </c>
      <c r="M40" s="3" t="e">
        <f t="shared" ca="1" si="7"/>
        <v>#NAME?</v>
      </c>
      <c r="N40" s="15">
        <v>37649</v>
      </c>
      <c r="O40" s="3" t="e">
        <f t="shared" ca="1" si="8"/>
        <v>#NAME?</v>
      </c>
      <c r="P40" s="4">
        <v>37653</v>
      </c>
      <c r="Q40" s="15">
        <v>37673</v>
      </c>
      <c r="R40" s="28">
        <v>10</v>
      </c>
      <c r="S40" s="122" t="s">
        <v>63</v>
      </c>
      <c r="T40" s="16">
        <v>1</v>
      </c>
      <c r="U40" s="16" t="s">
        <v>291</v>
      </c>
      <c r="V40" s="16" t="s">
        <v>5</v>
      </c>
      <c r="W40" s="9">
        <v>37673</v>
      </c>
      <c r="X40" s="9">
        <v>37678</v>
      </c>
      <c r="Y40" s="28">
        <v>71</v>
      </c>
      <c r="Z40" s="28" t="s">
        <v>6</v>
      </c>
      <c r="AA40" s="6" t="s">
        <v>292</v>
      </c>
      <c r="AB40" s="67" t="s">
        <v>15</v>
      </c>
      <c r="AC40" s="37" t="s">
        <v>8</v>
      </c>
      <c r="AD40" s="9">
        <v>39366</v>
      </c>
      <c r="AE40" s="28" t="e">
        <f t="shared" ca="1" si="9"/>
        <v>#NAME?</v>
      </c>
      <c r="AF40" s="3" t="e">
        <f t="shared" ca="1" si="10"/>
        <v>#NAME?</v>
      </c>
      <c r="AG40" s="5">
        <v>1717</v>
      </c>
      <c r="AH40" s="9">
        <v>39366</v>
      </c>
      <c r="AI40" s="28" t="e">
        <f t="shared" ca="1" si="11"/>
        <v>#NAME?</v>
      </c>
      <c r="AJ40" s="96" t="e">
        <f t="shared" ca="1" si="12"/>
        <v>#NAME?</v>
      </c>
      <c r="AK40" s="100" t="e">
        <f t="shared" ca="1" si="13"/>
        <v>#NAME?</v>
      </c>
      <c r="AL40" s="35" t="s">
        <v>293</v>
      </c>
      <c r="AM40" s="101"/>
      <c r="AN40" s="102" t="s">
        <v>294</v>
      </c>
      <c r="AO40" s="35" t="s">
        <v>295</v>
      </c>
      <c r="AP40" s="129" t="s">
        <v>296</v>
      </c>
    </row>
    <row r="41" spans="1:209" ht="15" customHeight="1">
      <c r="A41" s="21">
        <v>95</v>
      </c>
      <c r="B41" s="28">
        <v>20</v>
      </c>
      <c r="C41" s="28" t="s">
        <v>308</v>
      </c>
      <c r="D41" s="28" t="s">
        <v>309</v>
      </c>
      <c r="E41" s="28" t="s">
        <v>236</v>
      </c>
      <c r="F41" s="28" t="s">
        <v>237</v>
      </c>
      <c r="G41" s="77">
        <v>29640</v>
      </c>
      <c r="H41" s="28" t="s">
        <v>2</v>
      </c>
      <c r="I41" s="6" t="s">
        <v>238</v>
      </c>
      <c r="J41" s="66"/>
      <c r="K41" s="28">
        <v>60647</v>
      </c>
      <c r="L41" s="82">
        <v>37630</v>
      </c>
      <c r="M41" s="3" t="e">
        <f t="shared" ca="1" si="7"/>
        <v>#NAME?</v>
      </c>
      <c r="N41" s="15">
        <v>37635</v>
      </c>
      <c r="O41" s="3" t="e">
        <f t="shared" ca="1" si="8"/>
        <v>#NAME?</v>
      </c>
      <c r="P41" s="4">
        <v>37622</v>
      </c>
      <c r="Q41" s="15">
        <v>37840</v>
      </c>
      <c r="R41" s="28">
        <v>90</v>
      </c>
      <c r="S41" s="40" t="s">
        <v>239</v>
      </c>
      <c r="T41" s="16">
        <v>1</v>
      </c>
      <c r="U41" s="16" t="s">
        <v>240</v>
      </c>
      <c r="V41" s="16" t="s">
        <v>5</v>
      </c>
      <c r="W41" s="9">
        <v>37690</v>
      </c>
      <c r="X41" s="9">
        <v>37697</v>
      </c>
      <c r="Y41" s="28">
        <v>43</v>
      </c>
      <c r="Z41" s="28" t="s">
        <v>6</v>
      </c>
      <c r="AA41" s="6" t="s">
        <v>310</v>
      </c>
      <c r="AB41" s="39" t="s">
        <v>15</v>
      </c>
      <c r="AC41" s="28" t="s">
        <v>8</v>
      </c>
      <c r="AD41" s="9">
        <v>38931</v>
      </c>
      <c r="AE41" s="28" t="e">
        <f t="shared" ca="1" si="9"/>
        <v>#NAME?</v>
      </c>
      <c r="AF41" s="3" t="e">
        <f t="shared" ca="1" si="10"/>
        <v>#NAME?</v>
      </c>
      <c r="AG41" s="5">
        <v>1296</v>
      </c>
      <c r="AH41" s="9">
        <v>38932</v>
      </c>
      <c r="AI41" s="28" t="e">
        <f t="shared" ca="1" si="11"/>
        <v>#NAME?</v>
      </c>
      <c r="AJ41" s="96" t="e">
        <f t="shared" ca="1" si="12"/>
        <v>#NAME?</v>
      </c>
      <c r="AK41" s="100" t="e">
        <f t="shared" ca="1" si="13"/>
        <v>#NAME?</v>
      </c>
      <c r="AL41" s="35"/>
      <c r="AM41" s="101"/>
      <c r="AN41" s="102" t="s">
        <v>241</v>
      </c>
      <c r="AO41" s="35" t="s">
        <v>242</v>
      </c>
      <c r="AP41" s="129" t="s">
        <v>243</v>
      </c>
    </row>
    <row r="42" spans="1:209" s="46" customFormat="1" ht="15" customHeight="1">
      <c r="A42" s="38">
        <v>127</v>
      </c>
      <c r="B42" s="39">
        <v>20</v>
      </c>
      <c r="C42" s="39" t="s">
        <v>459</v>
      </c>
      <c r="D42" s="39" t="s">
        <v>470</v>
      </c>
      <c r="E42" s="39" t="s">
        <v>56</v>
      </c>
      <c r="F42" s="39" t="s">
        <v>471</v>
      </c>
      <c r="G42" s="79">
        <v>29370</v>
      </c>
      <c r="H42" s="39" t="s">
        <v>2</v>
      </c>
      <c r="I42" s="40" t="s">
        <v>472</v>
      </c>
      <c r="J42" s="41"/>
      <c r="K42" s="39">
        <v>60624</v>
      </c>
      <c r="L42" s="83">
        <v>37693</v>
      </c>
      <c r="M42" s="3" t="e">
        <f t="shared" ca="1" si="7"/>
        <v>#NAME?</v>
      </c>
      <c r="N42" s="42">
        <v>37713</v>
      </c>
      <c r="O42" s="3" t="e">
        <f t="shared" ca="1" si="8"/>
        <v>#NAME?</v>
      </c>
      <c r="P42" s="43">
        <v>37712</v>
      </c>
      <c r="Q42" s="42">
        <v>37732</v>
      </c>
      <c r="R42" s="39">
        <v>10</v>
      </c>
      <c r="S42" s="121" t="s">
        <v>20</v>
      </c>
      <c r="T42" s="44">
        <v>1</v>
      </c>
      <c r="U42" s="44" t="s">
        <v>464</v>
      </c>
      <c r="V42" s="44" t="s">
        <v>5</v>
      </c>
      <c r="W42" s="45">
        <v>37732</v>
      </c>
      <c r="X42" s="45">
        <v>37746</v>
      </c>
      <c r="Y42" s="39">
        <v>59</v>
      </c>
      <c r="Z42" s="39" t="s">
        <v>6</v>
      </c>
      <c r="AA42" s="40" t="s">
        <v>473</v>
      </c>
      <c r="AB42" s="92" t="s">
        <v>15</v>
      </c>
      <c r="AC42" s="39" t="s">
        <v>8</v>
      </c>
      <c r="AD42" s="45">
        <v>39197</v>
      </c>
      <c r="AE42" s="28" t="e">
        <f t="shared" ca="1" si="9"/>
        <v>#NAME?</v>
      </c>
      <c r="AF42" s="3" t="e">
        <f t="shared" ca="1" si="10"/>
        <v>#NAME?</v>
      </c>
      <c r="AG42" s="39">
        <v>557</v>
      </c>
      <c r="AH42" s="45">
        <v>39238</v>
      </c>
      <c r="AI42" s="28" t="e">
        <f t="shared" ca="1" si="11"/>
        <v>#NAME?</v>
      </c>
      <c r="AJ42" s="96" t="e">
        <f t="shared" ca="1" si="12"/>
        <v>#NAME?</v>
      </c>
      <c r="AK42" s="100" t="e">
        <f t="shared" ca="1" si="13"/>
        <v>#NAME?</v>
      </c>
      <c r="AL42" s="67" t="s">
        <v>474</v>
      </c>
      <c r="AM42" s="103"/>
      <c r="AN42" s="104" t="s">
        <v>475</v>
      </c>
      <c r="AO42" s="67" t="s">
        <v>476</v>
      </c>
      <c r="AP42" s="132" t="s">
        <v>477</v>
      </c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</row>
    <row r="43" spans="1:209" ht="15" customHeight="1">
      <c r="A43" s="21">
        <v>190</v>
      </c>
      <c r="B43" s="28">
        <v>20</v>
      </c>
      <c r="C43" s="28" t="s">
        <v>600</v>
      </c>
      <c r="D43" s="28" t="s">
        <v>601</v>
      </c>
      <c r="E43" s="28" t="s">
        <v>602</v>
      </c>
      <c r="F43" s="28" t="s">
        <v>127</v>
      </c>
      <c r="G43" s="77">
        <v>29046</v>
      </c>
      <c r="H43" s="28" t="s">
        <v>2</v>
      </c>
      <c r="I43" s="6" t="s">
        <v>603</v>
      </c>
      <c r="J43" s="66"/>
      <c r="K43" s="28">
        <v>81211</v>
      </c>
      <c r="L43" s="82">
        <v>36832</v>
      </c>
      <c r="M43" s="3" t="e">
        <f t="shared" ca="1" si="7"/>
        <v>#NAME?</v>
      </c>
      <c r="N43" s="15">
        <v>37795</v>
      </c>
      <c r="O43" s="3" t="e">
        <f t="shared" ca="1" si="8"/>
        <v>#NAME?</v>
      </c>
      <c r="P43" s="43">
        <v>37803</v>
      </c>
      <c r="Q43" s="42">
        <v>37817</v>
      </c>
      <c r="R43" s="39">
        <v>6</v>
      </c>
      <c r="S43" s="122"/>
      <c r="T43" s="44">
        <v>1</v>
      </c>
      <c r="U43" s="113" t="s">
        <v>701</v>
      </c>
      <c r="V43" s="113" t="s">
        <v>5</v>
      </c>
      <c r="W43" s="9">
        <v>37817</v>
      </c>
      <c r="X43" s="9">
        <v>37832</v>
      </c>
      <c r="Y43" s="28">
        <v>29</v>
      </c>
      <c r="Z43" s="28" t="s">
        <v>6</v>
      </c>
      <c r="AA43" s="6" t="s">
        <v>604</v>
      </c>
      <c r="AB43" s="67" t="s">
        <v>33</v>
      </c>
      <c r="AC43" s="35" t="s">
        <v>8</v>
      </c>
      <c r="AD43" s="9">
        <v>38373</v>
      </c>
      <c r="AE43" s="28" t="e">
        <f t="shared" ca="1" si="9"/>
        <v>#NAME?</v>
      </c>
      <c r="AF43" s="3" t="e">
        <f t="shared" ca="1" si="10"/>
        <v>#NAME?</v>
      </c>
      <c r="AG43" s="28">
        <v>631</v>
      </c>
      <c r="AH43" s="9">
        <v>38428</v>
      </c>
      <c r="AI43" s="28" t="e">
        <f t="shared" ca="1" si="11"/>
        <v>#NAME?</v>
      </c>
      <c r="AJ43" s="96" t="e">
        <f t="shared" ca="1" si="12"/>
        <v>#NAME?</v>
      </c>
      <c r="AK43" s="100" t="e">
        <f t="shared" ca="1" si="13"/>
        <v>#NAME?</v>
      </c>
      <c r="AL43" s="35"/>
      <c r="AM43" s="88"/>
      <c r="AN43" s="102" t="s">
        <v>605</v>
      </c>
      <c r="AO43" s="35" t="s">
        <v>606</v>
      </c>
      <c r="AP43" s="129" t="s">
        <v>607</v>
      </c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32"/>
    </row>
    <row r="44" spans="1:209" s="46" customFormat="1" ht="15" customHeight="1">
      <c r="A44" s="72">
        <v>199</v>
      </c>
      <c r="B44" s="142">
        <v>20</v>
      </c>
      <c r="C44" s="65" t="s">
        <v>645</v>
      </c>
      <c r="D44" s="65" t="s">
        <v>646</v>
      </c>
      <c r="E44" s="65" t="s">
        <v>647</v>
      </c>
      <c r="F44" s="65" t="s">
        <v>648</v>
      </c>
      <c r="G44" s="81">
        <v>30529</v>
      </c>
      <c r="H44" s="65" t="s">
        <v>2</v>
      </c>
      <c r="I44" s="69" t="s">
        <v>649</v>
      </c>
      <c r="J44" s="66"/>
      <c r="K44" s="65">
        <v>60048</v>
      </c>
      <c r="L44" s="83">
        <v>37444</v>
      </c>
      <c r="M44" s="76" t="e">
        <f t="shared" ca="1" si="7"/>
        <v>#NAME?</v>
      </c>
      <c r="N44" s="33">
        <v>37730</v>
      </c>
      <c r="O44" s="76" t="e">
        <f t="shared" ca="1" si="8"/>
        <v>#NAME?</v>
      </c>
      <c r="P44" s="43">
        <v>37742</v>
      </c>
      <c r="Q44" s="33">
        <v>37755</v>
      </c>
      <c r="R44" s="65">
        <v>18</v>
      </c>
      <c r="S44" s="40" t="s">
        <v>650</v>
      </c>
      <c r="T44" s="44">
        <v>1</v>
      </c>
      <c r="U44" s="44" t="s">
        <v>651</v>
      </c>
      <c r="V44" s="44" t="s">
        <v>5</v>
      </c>
      <c r="W44" s="34">
        <v>37756</v>
      </c>
      <c r="X44" s="34">
        <v>37769</v>
      </c>
      <c r="Y44" s="65">
        <v>64</v>
      </c>
      <c r="Z44" s="68" t="s">
        <v>6</v>
      </c>
      <c r="AA44" s="75" t="s">
        <v>695</v>
      </c>
      <c r="AB44" s="68" t="s">
        <v>15</v>
      </c>
      <c r="AC44" s="68" t="s">
        <v>8</v>
      </c>
      <c r="AD44" s="34">
        <v>39350</v>
      </c>
      <c r="AE44" s="39" t="e">
        <f t="shared" ca="1" si="9"/>
        <v>#NAME?</v>
      </c>
      <c r="AF44" s="76" t="e">
        <f t="shared" ca="1" si="10"/>
        <v>#NAME?</v>
      </c>
      <c r="AG44" s="65">
        <v>1620</v>
      </c>
      <c r="AH44" s="34">
        <v>39350</v>
      </c>
      <c r="AI44" s="39" t="e">
        <f t="shared" ca="1" si="11"/>
        <v>#NAME?</v>
      </c>
      <c r="AJ44" s="97" t="e">
        <f t="shared" ca="1" si="12"/>
        <v>#NAME?</v>
      </c>
      <c r="AK44" s="112" t="e">
        <f t="shared" ca="1" si="13"/>
        <v>#NAME?</v>
      </c>
      <c r="AL44" s="68" t="s">
        <v>57</v>
      </c>
      <c r="AM44" s="103"/>
      <c r="AN44" s="105" t="s">
        <v>652</v>
      </c>
      <c r="AO44" s="68" t="s">
        <v>653</v>
      </c>
      <c r="AP44" s="134" t="s">
        <v>654</v>
      </c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</row>
    <row r="45" spans="1:209" ht="15" customHeight="1">
      <c r="A45" s="21">
        <v>96</v>
      </c>
      <c r="B45" s="30">
        <v>22</v>
      </c>
      <c r="C45" s="22" t="s">
        <v>308</v>
      </c>
      <c r="D45" s="28" t="s">
        <v>311</v>
      </c>
      <c r="E45" s="28" t="s">
        <v>244</v>
      </c>
      <c r="F45" s="28" t="s">
        <v>134</v>
      </c>
      <c r="G45" s="77">
        <v>27150</v>
      </c>
      <c r="H45" s="28" t="s">
        <v>2</v>
      </c>
      <c r="I45" s="6" t="s">
        <v>245</v>
      </c>
      <c r="J45" s="66"/>
      <c r="K45" s="28">
        <v>60647</v>
      </c>
      <c r="L45" s="82">
        <v>37630</v>
      </c>
      <c r="M45" s="3" t="e">
        <f t="shared" ca="1" si="7"/>
        <v>#NAME?</v>
      </c>
      <c r="N45" s="15">
        <v>37638</v>
      </c>
      <c r="O45" s="3" t="e">
        <f t="shared" ca="1" si="8"/>
        <v>#NAME?</v>
      </c>
      <c r="P45" s="4">
        <v>37622</v>
      </c>
      <c r="Q45" s="15">
        <v>37687</v>
      </c>
      <c r="R45" s="28">
        <v>43</v>
      </c>
      <c r="S45" s="40" t="s">
        <v>239</v>
      </c>
      <c r="T45" s="16">
        <v>1</v>
      </c>
      <c r="U45" s="16" t="s">
        <v>240</v>
      </c>
      <c r="V45" s="16" t="s">
        <v>5</v>
      </c>
      <c r="W45" s="9">
        <v>37690</v>
      </c>
      <c r="X45" s="9">
        <v>37697</v>
      </c>
      <c r="Y45" s="28">
        <v>56</v>
      </c>
      <c r="Z45" s="28" t="s">
        <v>6</v>
      </c>
      <c r="AA45" s="6" t="s">
        <v>312</v>
      </c>
      <c r="AB45" s="39" t="s">
        <v>15</v>
      </c>
      <c r="AC45" s="28" t="s">
        <v>8</v>
      </c>
      <c r="AD45" s="9">
        <v>39093</v>
      </c>
      <c r="AE45" s="28" t="e">
        <f t="shared" ca="1" si="9"/>
        <v>#NAME?</v>
      </c>
      <c r="AF45" s="3" t="e">
        <f t="shared" ca="1" si="10"/>
        <v>#NAME?</v>
      </c>
      <c r="AG45" s="5">
        <v>1462</v>
      </c>
      <c r="AH45" s="9">
        <v>39100</v>
      </c>
      <c r="AI45" s="28" t="e">
        <f t="shared" ca="1" si="11"/>
        <v>#NAME?</v>
      </c>
      <c r="AJ45" s="96" t="e">
        <f t="shared" ca="1" si="12"/>
        <v>#NAME?</v>
      </c>
      <c r="AK45" s="100" t="e">
        <f t="shared" ca="1" si="13"/>
        <v>#NAME?</v>
      </c>
      <c r="AL45" s="35"/>
      <c r="AM45" s="101"/>
      <c r="AN45" s="102" t="s">
        <v>246</v>
      </c>
      <c r="AO45" s="35" t="s">
        <v>247</v>
      </c>
      <c r="AP45" s="129" t="s">
        <v>248</v>
      </c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</row>
    <row r="46" spans="1:209" s="46" customFormat="1" ht="15" customHeight="1">
      <c r="A46" s="38">
        <v>171</v>
      </c>
      <c r="B46" s="74">
        <v>22</v>
      </c>
      <c r="C46" s="39" t="s">
        <v>524</v>
      </c>
      <c r="D46" s="39" t="s">
        <v>534</v>
      </c>
      <c r="E46" s="39" t="s">
        <v>535</v>
      </c>
      <c r="F46" s="39" t="s">
        <v>115</v>
      </c>
      <c r="G46" s="79">
        <v>28559</v>
      </c>
      <c r="H46" s="39" t="s">
        <v>2</v>
      </c>
      <c r="I46" s="40" t="s">
        <v>536</v>
      </c>
      <c r="J46" s="66" t="s">
        <v>537</v>
      </c>
      <c r="K46" s="39">
        <v>60623</v>
      </c>
      <c r="L46" s="83">
        <v>36869</v>
      </c>
      <c r="M46" s="3" t="e">
        <f t="shared" ca="1" si="7"/>
        <v>#NAME?</v>
      </c>
      <c r="N46" s="42">
        <v>37733</v>
      </c>
      <c r="O46" s="3" t="e">
        <f t="shared" ca="1" si="8"/>
        <v>#NAME?</v>
      </c>
      <c r="P46" s="43">
        <v>37742</v>
      </c>
      <c r="Q46" s="42">
        <v>37763</v>
      </c>
      <c r="R46" s="39">
        <v>4</v>
      </c>
      <c r="S46" s="122" t="s">
        <v>63</v>
      </c>
      <c r="T46" s="44">
        <v>1</v>
      </c>
      <c r="U46" s="44" t="s">
        <v>529</v>
      </c>
      <c r="V46" s="44" t="s">
        <v>5</v>
      </c>
      <c r="W46" s="45">
        <v>37763</v>
      </c>
      <c r="X46" s="45">
        <v>37782</v>
      </c>
      <c r="Y46" s="39">
        <v>29</v>
      </c>
      <c r="Z46" s="39" t="s">
        <v>6</v>
      </c>
      <c r="AA46" s="40" t="s">
        <v>538</v>
      </c>
      <c r="AB46" s="39" t="s">
        <v>15</v>
      </c>
      <c r="AC46" s="39" t="s">
        <v>8</v>
      </c>
      <c r="AD46" s="45">
        <v>38574</v>
      </c>
      <c r="AE46" s="28" t="e">
        <f t="shared" ca="1" si="9"/>
        <v>#NAME?</v>
      </c>
      <c r="AF46" s="3" t="e">
        <f t="shared" ca="1" si="10"/>
        <v>#NAME?</v>
      </c>
      <c r="AG46" s="39">
        <v>842</v>
      </c>
      <c r="AH46" s="34">
        <v>38574</v>
      </c>
      <c r="AI46" s="28" t="e">
        <f t="shared" ca="1" si="11"/>
        <v>#NAME?</v>
      </c>
      <c r="AJ46" s="96" t="e">
        <f t="shared" ca="1" si="12"/>
        <v>#NAME?</v>
      </c>
      <c r="AK46" s="100" t="e">
        <f t="shared" ca="1" si="13"/>
        <v>#NAME?</v>
      </c>
      <c r="AL46" s="67" t="s">
        <v>57</v>
      </c>
      <c r="AM46" s="38"/>
      <c r="AN46" s="104" t="s">
        <v>539</v>
      </c>
      <c r="AO46" s="67" t="s">
        <v>540</v>
      </c>
      <c r="AP46" s="132" t="s">
        <v>541</v>
      </c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54"/>
    </row>
    <row r="47" spans="1:209" ht="15" customHeight="1">
      <c r="A47" s="21">
        <v>174</v>
      </c>
      <c r="B47" s="28">
        <v>22</v>
      </c>
      <c r="C47" s="35" t="s">
        <v>543</v>
      </c>
      <c r="D47" s="28" t="s">
        <v>544</v>
      </c>
      <c r="E47" s="28" t="s">
        <v>545</v>
      </c>
      <c r="F47" s="28" t="s">
        <v>462</v>
      </c>
      <c r="G47" s="77">
        <v>23738</v>
      </c>
      <c r="H47" s="28" t="s">
        <v>2</v>
      </c>
      <c r="I47" s="6" t="s">
        <v>546</v>
      </c>
      <c r="J47" s="66"/>
      <c r="K47" s="28">
        <v>60608</v>
      </c>
      <c r="L47" s="82">
        <v>37215</v>
      </c>
      <c r="M47" s="3" t="e">
        <f t="shared" ca="1" si="7"/>
        <v>#NAME?</v>
      </c>
      <c r="N47" s="15">
        <v>37783</v>
      </c>
      <c r="O47" s="3" t="e">
        <f t="shared" ca="1" si="8"/>
        <v>#NAME?</v>
      </c>
      <c r="P47" s="119"/>
      <c r="Q47" s="15">
        <v>37803</v>
      </c>
      <c r="R47" s="28">
        <v>2</v>
      </c>
      <c r="S47" s="122"/>
      <c r="T47" s="16">
        <v>1</v>
      </c>
      <c r="U47" s="113" t="s">
        <v>699</v>
      </c>
      <c r="V47" s="44"/>
      <c r="W47" s="9">
        <v>37803</v>
      </c>
      <c r="X47" s="9">
        <v>37804</v>
      </c>
      <c r="Y47" s="28">
        <v>1</v>
      </c>
      <c r="Z47" s="28" t="s">
        <v>6</v>
      </c>
      <c r="AA47" s="6" t="s">
        <v>547</v>
      </c>
      <c r="AB47" s="39" t="s">
        <v>15</v>
      </c>
      <c r="AC47" s="28" t="s">
        <v>8</v>
      </c>
      <c r="AD47" s="9">
        <v>37804</v>
      </c>
      <c r="AE47" s="28" t="e">
        <f t="shared" ca="1" si="9"/>
        <v>#NAME?</v>
      </c>
      <c r="AF47" s="3" t="e">
        <f t="shared" ca="1" si="10"/>
        <v>#NAME?</v>
      </c>
      <c r="AG47" s="39">
        <v>451</v>
      </c>
      <c r="AH47" s="9">
        <v>37804</v>
      </c>
      <c r="AI47" s="28" t="e">
        <f t="shared" ca="1" si="11"/>
        <v>#NAME?</v>
      </c>
      <c r="AJ47" s="96" t="e">
        <f t="shared" ca="1" si="12"/>
        <v>#NAME?</v>
      </c>
      <c r="AK47" s="100" t="e">
        <f t="shared" ca="1" si="13"/>
        <v>#NAME?</v>
      </c>
      <c r="AL47" s="35"/>
      <c r="AM47" s="21"/>
      <c r="AN47" s="102"/>
      <c r="AO47" s="35" t="s">
        <v>548</v>
      </c>
      <c r="AP47" s="129" t="s">
        <v>549</v>
      </c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54"/>
    </row>
    <row r="48" spans="1:209" s="54" customFormat="1" ht="15" customHeight="1">
      <c r="A48" s="47">
        <v>176</v>
      </c>
      <c r="B48" s="48">
        <v>22</v>
      </c>
      <c r="C48" s="48" t="s">
        <v>550</v>
      </c>
      <c r="D48" s="48" t="s">
        <v>551</v>
      </c>
      <c r="E48" s="48" t="s">
        <v>552</v>
      </c>
      <c r="F48" s="48" t="s">
        <v>553</v>
      </c>
      <c r="G48" s="80">
        <v>30888</v>
      </c>
      <c r="H48" s="48" t="s">
        <v>2</v>
      </c>
      <c r="I48" s="49" t="s">
        <v>554</v>
      </c>
      <c r="J48" s="137" t="s">
        <v>555</v>
      </c>
      <c r="K48" s="48">
        <v>60636</v>
      </c>
      <c r="L48" s="84">
        <v>37460</v>
      </c>
      <c r="M48" s="3" t="e">
        <f t="shared" ca="1" si="7"/>
        <v>#NAME?</v>
      </c>
      <c r="N48" s="50">
        <v>37643</v>
      </c>
      <c r="O48" s="3" t="e">
        <f t="shared" ca="1" si="8"/>
        <v>#NAME?</v>
      </c>
      <c r="P48" s="51">
        <v>37653</v>
      </c>
      <c r="Q48" s="50">
        <v>37666</v>
      </c>
      <c r="R48" s="48">
        <v>10</v>
      </c>
      <c r="S48" s="150"/>
      <c r="T48" s="52">
        <v>1</v>
      </c>
      <c r="U48" s="52" t="s">
        <v>556</v>
      </c>
      <c r="V48" s="52" t="s">
        <v>5</v>
      </c>
      <c r="W48" s="87">
        <v>37670</v>
      </c>
      <c r="X48" s="53">
        <v>37679</v>
      </c>
      <c r="Y48" s="48">
        <v>41</v>
      </c>
      <c r="Z48" s="48" t="s">
        <v>6</v>
      </c>
      <c r="AA48" s="49" t="s">
        <v>557</v>
      </c>
      <c r="AB48" s="93" t="s">
        <v>15</v>
      </c>
      <c r="AC48" s="48" t="s">
        <v>8</v>
      </c>
      <c r="AD48" s="53">
        <v>38638</v>
      </c>
      <c r="AE48" s="28" t="e">
        <f t="shared" ca="1" si="9"/>
        <v>#NAME?</v>
      </c>
      <c r="AF48" s="3" t="e">
        <f t="shared" ca="1" si="10"/>
        <v>#NAME?</v>
      </c>
      <c r="AG48" s="156">
        <v>1015</v>
      </c>
      <c r="AH48" s="53">
        <v>38638</v>
      </c>
      <c r="AI48" s="28" t="e">
        <f t="shared" ca="1" si="11"/>
        <v>#NAME?</v>
      </c>
      <c r="AJ48" s="96" t="e">
        <f t="shared" ca="1" si="12"/>
        <v>#NAME?</v>
      </c>
      <c r="AK48" s="100" t="e">
        <f t="shared" ca="1" si="13"/>
        <v>#NAME?</v>
      </c>
      <c r="AL48" s="89"/>
      <c r="AM48" s="47"/>
      <c r="AN48" s="160" t="s">
        <v>558</v>
      </c>
      <c r="AO48" s="89" t="s">
        <v>559</v>
      </c>
      <c r="AP48" s="133" t="s">
        <v>560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</row>
    <row r="49" spans="1:209" s="64" customFormat="1" ht="15" customHeight="1">
      <c r="A49" s="57">
        <v>133</v>
      </c>
      <c r="B49" s="30">
        <v>24</v>
      </c>
      <c r="C49" s="30" t="s">
        <v>503</v>
      </c>
      <c r="D49" s="30" t="s">
        <v>504</v>
      </c>
      <c r="E49" s="30" t="s">
        <v>289</v>
      </c>
      <c r="F49" s="30" t="s">
        <v>505</v>
      </c>
      <c r="G49" s="62">
        <v>30840</v>
      </c>
      <c r="H49" s="30" t="s">
        <v>2</v>
      </c>
      <c r="I49" s="59" t="s">
        <v>506</v>
      </c>
      <c r="J49" s="138"/>
      <c r="K49" s="30">
        <v>60727</v>
      </c>
      <c r="L49" s="85">
        <v>37703</v>
      </c>
      <c r="M49" s="3" t="e">
        <f t="shared" ca="1" si="7"/>
        <v>#NAME?</v>
      </c>
      <c r="N49" s="58">
        <v>37710</v>
      </c>
      <c r="O49" s="3" t="e">
        <f t="shared" ca="1" si="8"/>
        <v>#NAME?</v>
      </c>
      <c r="P49" s="60">
        <v>37712</v>
      </c>
      <c r="Q49" s="58">
        <v>37743</v>
      </c>
      <c r="R49" s="30">
        <v>17</v>
      </c>
      <c r="S49" s="149" t="s">
        <v>20</v>
      </c>
      <c r="T49" s="61">
        <v>1</v>
      </c>
      <c r="U49" s="61" t="s">
        <v>507</v>
      </c>
      <c r="V49" s="61" t="s">
        <v>5</v>
      </c>
      <c r="W49" s="62">
        <v>37743</v>
      </c>
      <c r="X49" s="62">
        <v>37756</v>
      </c>
      <c r="Y49" s="30">
        <v>29</v>
      </c>
      <c r="Z49" s="30" t="s">
        <v>6</v>
      </c>
      <c r="AA49" s="59" t="s">
        <v>508</v>
      </c>
      <c r="AB49" s="94" t="s">
        <v>15</v>
      </c>
      <c r="AC49" s="30" t="s">
        <v>8</v>
      </c>
      <c r="AD49" s="62">
        <v>38576</v>
      </c>
      <c r="AE49" s="28" t="e">
        <f t="shared" ca="1" si="9"/>
        <v>#NAME?</v>
      </c>
      <c r="AF49" s="3" t="e">
        <f t="shared" ca="1" si="10"/>
        <v>#NAME?</v>
      </c>
      <c r="AG49" s="30">
        <v>866</v>
      </c>
      <c r="AH49" s="62">
        <v>38576</v>
      </c>
      <c r="AI49" s="28" t="e">
        <f t="shared" ca="1" si="11"/>
        <v>#NAME?</v>
      </c>
      <c r="AJ49" s="96" t="e">
        <f t="shared" ca="1" si="12"/>
        <v>#NAME?</v>
      </c>
      <c r="AK49" s="100" t="e">
        <f t="shared" ca="1" si="13"/>
        <v>#NAME?</v>
      </c>
      <c r="AL49" s="108" t="s">
        <v>509</v>
      </c>
      <c r="AM49" s="109"/>
      <c r="AN49" s="110" t="s">
        <v>510</v>
      </c>
      <c r="AO49" s="108" t="s">
        <v>511</v>
      </c>
      <c r="AP49" s="63" t="s">
        <v>512</v>
      </c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7"/>
    </row>
    <row r="50" spans="1:209" s="54" customFormat="1" ht="15" customHeight="1">
      <c r="A50" s="141">
        <v>4</v>
      </c>
      <c r="B50" s="10">
        <v>25</v>
      </c>
      <c r="C50" s="10" t="s">
        <v>21</v>
      </c>
      <c r="D50" s="10" t="s">
        <v>22</v>
      </c>
      <c r="E50" s="10" t="s">
        <v>23</v>
      </c>
      <c r="F50" s="10" t="s">
        <v>24</v>
      </c>
      <c r="G50" s="78">
        <v>30475</v>
      </c>
      <c r="H50" s="10" t="s">
        <v>2</v>
      </c>
      <c r="I50" s="11" t="s">
        <v>25</v>
      </c>
      <c r="J50" s="139"/>
      <c r="K50" s="10">
        <v>60076</v>
      </c>
      <c r="L50" s="86">
        <v>37731</v>
      </c>
      <c r="M50" s="3" t="e">
        <f t="shared" ca="1" si="7"/>
        <v>#NAME?</v>
      </c>
      <c r="N50" s="12">
        <v>37748</v>
      </c>
      <c r="O50" s="3" t="e">
        <f t="shared" ca="1" si="8"/>
        <v>#NAME?</v>
      </c>
      <c r="P50" s="55">
        <v>37742</v>
      </c>
      <c r="Q50" s="12">
        <v>37760</v>
      </c>
      <c r="R50" s="10">
        <v>24</v>
      </c>
      <c r="S50" s="123" t="s">
        <v>3</v>
      </c>
      <c r="T50" s="56">
        <v>1</v>
      </c>
      <c r="U50" s="56" t="s">
        <v>26</v>
      </c>
      <c r="V50" s="56" t="s">
        <v>5</v>
      </c>
      <c r="W50" s="13">
        <v>37760</v>
      </c>
      <c r="X50" s="13">
        <v>37769</v>
      </c>
      <c r="Y50" s="10">
        <v>84</v>
      </c>
      <c r="Z50" s="95" t="s">
        <v>6</v>
      </c>
      <c r="AA50" s="11" t="s">
        <v>27</v>
      </c>
      <c r="AB50" s="74" t="s">
        <v>15</v>
      </c>
      <c r="AC50" s="10" t="s">
        <v>8</v>
      </c>
      <c r="AD50" s="13">
        <v>39547</v>
      </c>
      <c r="AE50" s="28" t="e">
        <f t="shared" ca="1" si="9"/>
        <v>#NAME?</v>
      </c>
      <c r="AF50" s="3" t="e">
        <f t="shared" ca="1" si="10"/>
        <v>#NAME?</v>
      </c>
      <c r="AG50" s="117">
        <v>1466</v>
      </c>
      <c r="AH50" s="13">
        <v>39724</v>
      </c>
      <c r="AI50" s="28" t="e">
        <f t="shared" ca="1" si="11"/>
        <v>#NAME?</v>
      </c>
      <c r="AJ50" s="96" t="e">
        <f t="shared" ca="1" si="12"/>
        <v>#NAME?</v>
      </c>
      <c r="AK50" s="100" t="e">
        <f t="shared" ca="1" si="13"/>
        <v>#NAME?</v>
      </c>
      <c r="AL50" s="95" t="s">
        <v>28</v>
      </c>
      <c r="AM50" s="111" t="s">
        <v>29</v>
      </c>
      <c r="AN50" s="107" t="s">
        <v>30</v>
      </c>
      <c r="AO50" s="95" t="s">
        <v>31</v>
      </c>
      <c r="AP50" s="131" t="s">
        <v>32</v>
      </c>
    </row>
    <row r="51" spans="1:209" ht="15" customHeight="1">
      <c r="A51" s="21">
        <v>33</v>
      </c>
      <c r="B51" s="28">
        <v>25</v>
      </c>
      <c r="C51" s="28" t="s">
        <v>167</v>
      </c>
      <c r="D51" s="28" t="s">
        <v>168</v>
      </c>
      <c r="E51" s="28" t="s">
        <v>46</v>
      </c>
      <c r="F51" s="28" t="s">
        <v>47</v>
      </c>
      <c r="G51" s="77">
        <v>29229</v>
      </c>
      <c r="H51" s="28" t="s">
        <v>2</v>
      </c>
      <c r="I51" s="6" t="s">
        <v>48</v>
      </c>
      <c r="J51" s="41"/>
      <c r="K51" s="28">
        <v>60636</v>
      </c>
      <c r="L51" s="82">
        <v>37728</v>
      </c>
      <c r="M51" s="3" t="e">
        <f t="shared" ca="1" si="7"/>
        <v>#NAME?</v>
      </c>
      <c r="N51" s="15">
        <v>37738</v>
      </c>
      <c r="O51" s="3" t="e">
        <f t="shared" ca="1" si="8"/>
        <v>#NAME?</v>
      </c>
      <c r="P51" s="4">
        <v>37773</v>
      </c>
      <c r="Q51" s="15">
        <v>37799</v>
      </c>
      <c r="R51" s="28">
        <v>9</v>
      </c>
      <c r="S51" s="120" t="s">
        <v>49</v>
      </c>
      <c r="T51" s="16">
        <v>1</v>
      </c>
      <c r="U51" s="16" t="s">
        <v>50</v>
      </c>
      <c r="V51" s="16" t="s">
        <v>5</v>
      </c>
      <c r="W51" s="9">
        <v>37799</v>
      </c>
      <c r="X51" s="9">
        <v>37802</v>
      </c>
      <c r="Y51" s="28">
        <v>51</v>
      </c>
      <c r="Z51" s="28" t="s">
        <v>6</v>
      </c>
      <c r="AA51" s="6" t="s">
        <v>169</v>
      </c>
      <c r="AB51" s="39" t="s">
        <v>15</v>
      </c>
      <c r="AC51" s="28" t="s">
        <v>8</v>
      </c>
      <c r="AD51" s="9">
        <v>39339</v>
      </c>
      <c r="AE51" s="28" t="e">
        <f t="shared" ca="1" si="9"/>
        <v>#NAME?</v>
      </c>
      <c r="AF51" s="3" t="e">
        <f t="shared" ca="1" si="10"/>
        <v>#NAME?</v>
      </c>
      <c r="AG51" s="5">
        <v>1602</v>
      </c>
      <c r="AH51" s="9">
        <v>39339</v>
      </c>
      <c r="AI51" s="28" t="e">
        <f t="shared" ca="1" si="11"/>
        <v>#NAME?</v>
      </c>
      <c r="AJ51" s="96" t="e">
        <f t="shared" ca="1" si="12"/>
        <v>#NAME?</v>
      </c>
      <c r="AK51" s="100" t="e">
        <f t="shared" ca="1" si="13"/>
        <v>#NAME?</v>
      </c>
      <c r="AL51" s="35" t="s">
        <v>51</v>
      </c>
      <c r="AM51" s="101" t="s">
        <v>52</v>
      </c>
      <c r="AN51" s="102" t="s">
        <v>53</v>
      </c>
      <c r="AO51" s="35" t="s">
        <v>54</v>
      </c>
      <c r="AP51" s="129" t="s">
        <v>55</v>
      </c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</row>
    <row r="52" spans="1:209" ht="15" customHeight="1">
      <c r="A52" s="21">
        <v>38</v>
      </c>
      <c r="B52" s="28">
        <v>25</v>
      </c>
      <c r="C52" s="28" t="s">
        <v>172</v>
      </c>
      <c r="D52" s="28" t="s">
        <v>173</v>
      </c>
      <c r="E52" s="28" t="s">
        <v>174</v>
      </c>
      <c r="F52" s="28" t="s">
        <v>175</v>
      </c>
      <c r="G52" s="77">
        <v>30995</v>
      </c>
      <c r="H52" s="28" t="s">
        <v>2</v>
      </c>
      <c r="I52" s="6" t="s">
        <v>176</v>
      </c>
      <c r="J52" s="41"/>
      <c r="K52" s="28">
        <v>60623</v>
      </c>
      <c r="L52" s="82">
        <v>37658</v>
      </c>
      <c r="M52" s="3" t="e">
        <f t="shared" ca="1" si="7"/>
        <v>#NAME?</v>
      </c>
      <c r="N52" s="15">
        <v>37782</v>
      </c>
      <c r="O52" s="3" t="e">
        <f t="shared" ca="1" si="8"/>
        <v>#NAME?</v>
      </c>
      <c r="P52" s="4">
        <v>37773</v>
      </c>
      <c r="Q52" s="15">
        <v>37813</v>
      </c>
      <c r="R52" s="28">
        <v>2</v>
      </c>
      <c r="S52" s="121" t="s">
        <v>177</v>
      </c>
      <c r="T52" s="16">
        <v>1</v>
      </c>
      <c r="U52" s="16" t="s">
        <v>178</v>
      </c>
      <c r="V52" s="16" t="s">
        <v>179</v>
      </c>
      <c r="W52" s="9">
        <v>37813</v>
      </c>
      <c r="X52" s="9">
        <v>37824</v>
      </c>
      <c r="Y52" s="28">
        <v>15</v>
      </c>
      <c r="Z52" s="28" t="s">
        <v>6</v>
      </c>
      <c r="AA52" s="6" t="s">
        <v>180</v>
      </c>
      <c r="AB52" s="39" t="s">
        <v>15</v>
      </c>
      <c r="AC52" s="28" t="s">
        <v>8</v>
      </c>
      <c r="AD52" s="9">
        <v>38288</v>
      </c>
      <c r="AE52" s="28" t="e">
        <f t="shared" ca="1" si="9"/>
        <v>#NAME?</v>
      </c>
      <c r="AF52" s="3" t="e">
        <f t="shared" ca="1" si="10"/>
        <v>#NAME?</v>
      </c>
      <c r="AG52" s="28">
        <v>504</v>
      </c>
      <c r="AH52" s="9">
        <v>38288</v>
      </c>
      <c r="AI52" s="28" t="e">
        <f t="shared" ca="1" si="11"/>
        <v>#NAME?</v>
      </c>
      <c r="AJ52" s="96" t="e">
        <f t="shared" ca="1" si="12"/>
        <v>#NAME?</v>
      </c>
      <c r="AK52" s="100" t="e">
        <f t="shared" ca="1" si="13"/>
        <v>#NAME?</v>
      </c>
      <c r="AL52" s="35" t="s">
        <v>57</v>
      </c>
      <c r="AM52" s="101"/>
      <c r="AN52" s="102" t="s">
        <v>181</v>
      </c>
      <c r="AO52" s="35" t="s">
        <v>182</v>
      </c>
      <c r="AP52" s="129" t="s">
        <v>183</v>
      </c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</row>
    <row r="53" spans="1:209" ht="15" customHeight="1">
      <c r="A53" s="21">
        <v>82</v>
      </c>
      <c r="B53" s="28">
        <v>25</v>
      </c>
      <c r="C53" s="28" t="s">
        <v>207</v>
      </c>
      <c r="D53" s="28" t="s">
        <v>208</v>
      </c>
      <c r="E53" s="28" t="s">
        <v>209</v>
      </c>
      <c r="F53" s="28" t="s">
        <v>210</v>
      </c>
      <c r="G53" s="77">
        <v>24932</v>
      </c>
      <c r="H53" s="28" t="s">
        <v>2</v>
      </c>
      <c r="I53" s="6" t="s">
        <v>211</v>
      </c>
      <c r="J53" s="66"/>
      <c r="K53" s="28">
        <v>60607</v>
      </c>
      <c r="L53" s="82">
        <v>37623</v>
      </c>
      <c r="M53" s="3" t="e">
        <f t="shared" ca="1" si="7"/>
        <v>#NAME?</v>
      </c>
      <c r="N53" s="15">
        <v>37623</v>
      </c>
      <c r="O53" s="3" t="e">
        <f t="shared" ca="1" si="8"/>
        <v>#NAME?</v>
      </c>
      <c r="P53" s="4">
        <v>37622</v>
      </c>
      <c r="Q53" s="15">
        <v>37659</v>
      </c>
      <c r="R53" s="28">
        <v>4</v>
      </c>
      <c r="S53" s="121" t="s">
        <v>212</v>
      </c>
      <c r="T53" s="16">
        <v>1</v>
      </c>
      <c r="U53" s="16" t="s">
        <v>213</v>
      </c>
      <c r="V53" s="88" t="s">
        <v>214</v>
      </c>
      <c r="W53" s="9">
        <v>37659</v>
      </c>
      <c r="X53" s="9">
        <v>37673</v>
      </c>
      <c r="Y53" s="28">
        <v>73</v>
      </c>
      <c r="Z53" s="35" t="s">
        <v>6</v>
      </c>
      <c r="AA53" s="6" t="s">
        <v>215</v>
      </c>
      <c r="AB53" s="39" t="s">
        <v>33</v>
      </c>
      <c r="AC53" s="37" t="s">
        <v>8</v>
      </c>
      <c r="AD53" s="36">
        <v>39311</v>
      </c>
      <c r="AE53" s="28" t="e">
        <f t="shared" ca="1" si="9"/>
        <v>#NAME?</v>
      </c>
      <c r="AF53" s="3" t="e">
        <f t="shared" ca="1" si="10"/>
        <v>#NAME?</v>
      </c>
      <c r="AG53" s="5">
        <v>2030</v>
      </c>
      <c r="AH53" s="73">
        <v>39651</v>
      </c>
      <c r="AI53" s="28" t="e">
        <f t="shared" ca="1" si="11"/>
        <v>#NAME?</v>
      </c>
      <c r="AJ53" s="96" t="e">
        <f t="shared" ca="1" si="12"/>
        <v>#NAME?</v>
      </c>
      <c r="AK53" s="100" t="e">
        <f t="shared" ca="1" si="13"/>
        <v>#NAME?</v>
      </c>
      <c r="AL53" s="35" t="s">
        <v>216</v>
      </c>
      <c r="AM53" s="101"/>
      <c r="AN53" s="102" t="s">
        <v>217</v>
      </c>
      <c r="AO53" s="35" t="s">
        <v>218</v>
      </c>
      <c r="AP53" s="129" t="s">
        <v>219</v>
      </c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</row>
    <row r="54" spans="1:209" ht="15" customHeight="1">
      <c r="A54" s="21">
        <v>94</v>
      </c>
      <c r="B54" s="28">
        <v>25</v>
      </c>
      <c r="C54" s="28" t="s">
        <v>297</v>
      </c>
      <c r="D54" s="28" t="s">
        <v>298</v>
      </c>
      <c r="E54" s="28" t="s">
        <v>299</v>
      </c>
      <c r="F54" s="28" t="s">
        <v>300</v>
      </c>
      <c r="G54" s="77">
        <v>23458</v>
      </c>
      <c r="H54" s="28" t="s">
        <v>2</v>
      </c>
      <c r="I54" s="6" t="s">
        <v>301</v>
      </c>
      <c r="J54" s="41"/>
      <c r="K54" s="28">
        <v>60638</v>
      </c>
      <c r="L54" s="82">
        <v>37645</v>
      </c>
      <c r="M54" s="3" t="e">
        <f t="shared" ca="1" si="7"/>
        <v>#NAME?</v>
      </c>
      <c r="N54" s="15">
        <v>37649</v>
      </c>
      <c r="O54" s="3" t="e">
        <f t="shared" ca="1" si="8"/>
        <v>#NAME?</v>
      </c>
      <c r="P54" s="4">
        <v>37653</v>
      </c>
      <c r="Q54" s="15">
        <v>37680</v>
      </c>
      <c r="R54" s="28">
        <v>13</v>
      </c>
      <c r="S54" s="40" t="s">
        <v>302</v>
      </c>
      <c r="T54" s="16">
        <v>1</v>
      </c>
      <c r="U54" s="16" t="s">
        <v>303</v>
      </c>
      <c r="V54" s="16" t="s">
        <v>76</v>
      </c>
      <c r="W54" s="9">
        <v>37680</v>
      </c>
      <c r="X54" s="9">
        <v>37694</v>
      </c>
      <c r="Y54" s="28">
        <v>70</v>
      </c>
      <c r="Z54" s="28" t="s">
        <v>6</v>
      </c>
      <c r="AA54" s="6" t="s">
        <v>304</v>
      </c>
      <c r="AB54" s="39" t="s">
        <v>15</v>
      </c>
      <c r="AC54" s="28" t="s">
        <v>8</v>
      </c>
      <c r="AD54" s="9">
        <v>39483</v>
      </c>
      <c r="AE54" s="28" t="e">
        <f t="shared" ca="1" si="9"/>
        <v>#NAME?</v>
      </c>
      <c r="AF54" s="3" t="e">
        <f t="shared" ca="1" si="10"/>
        <v>#NAME?</v>
      </c>
      <c r="AG54" s="5">
        <v>1836</v>
      </c>
      <c r="AH54" s="9">
        <v>39483</v>
      </c>
      <c r="AI54" s="28" t="e">
        <f t="shared" ca="1" si="11"/>
        <v>#NAME?</v>
      </c>
      <c r="AJ54" s="96" t="e">
        <f t="shared" ca="1" si="12"/>
        <v>#NAME?</v>
      </c>
      <c r="AK54" s="100" t="e">
        <f t="shared" ca="1" si="13"/>
        <v>#NAME?</v>
      </c>
      <c r="AL54" s="35"/>
      <c r="AM54" s="101"/>
      <c r="AN54" s="102" t="s">
        <v>305</v>
      </c>
      <c r="AO54" s="35" t="s">
        <v>306</v>
      </c>
      <c r="AP54" s="129" t="s">
        <v>307</v>
      </c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</row>
    <row r="55" spans="1:209" ht="15" customHeight="1">
      <c r="A55" s="21">
        <v>97</v>
      </c>
      <c r="B55" s="28">
        <v>25</v>
      </c>
      <c r="C55" s="28" t="s">
        <v>308</v>
      </c>
      <c r="D55" s="28" t="s">
        <v>313</v>
      </c>
      <c r="E55" s="28" t="s">
        <v>249</v>
      </c>
      <c r="F55" s="28" t="s">
        <v>250</v>
      </c>
      <c r="G55" s="77">
        <v>29599</v>
      </c>
      <c r="H55" s="28" t="s">
        <v>2</v>
      </c>
      <c r="I55" s="6" t="s">
        <v>251</v>
      </c>
      <c r="J55" s="41"/>
      <c r="K55" s="28">
        <v>60651</v>
      </c>
      <c r="L55" s="82">
        <v>37630</v>
      </c>
      <c r="M55" s="3" t="e">
        <f t="shared" ca="1" si="7"/>
        <v>#NAME?</v>
      </c>
      <c r="N55" s="15">
        <v>37638</v>
      </c>
      <c r="O55" s="3" t="e">
        <f t="shared" ca="1" si="8"/>
        <v>#NAME?</v>
      </c>
      <c r="P55" s="4">
        <v>37622</v>
      </c>
      <c r="Q55" s="14">
        <v>37697</v>
      </c>
      <c r="R55" s="28">
        <v>49</v>
      </c>
      <c r="S55" s="40" t="s">
        <v>239</v>
      </c>
      <c r="T55" s="16">
        <v>1</v>
      </c>
      <c r="U55" s="16" t="s">
        <v>240</v>
      </c>
      <c r="V55" s="16" t="s">
        <v>5</v>
      </c>
      <c r="W55" s="9">
        <v>37687</v>
      </c>
      <c r="X55" s="9">
        <v>37697</v>
      </c>
      <c r="Y55" s="28">
        <v>29</v>
      </c>
      <c r="Z55" s="28" t="s">
        <v>314</v>
      </c>
      <c r="AA55" s="6" t="s">
        <v>315</v>
      </c>
      <c r="AB55" s="39" t="s">
        <v>15</v>
      </c>
      <c r="AC55" s="28" t="s">
        <v>8</v>
      </c>
      <c r="AD55" s="9">
        <v>38561</v>
      </c>
      <c r="AE55" s="28" t="e">
        <f t="shared" ca="1" si="9"/>
        <v>#NAME?</v>
      </c>
      <c r="AF55" s="3" t="e">
        <f t="shared" ca="1" si="10"/>
        <v>#NAME?</v>
      </c>
      <c r="AG55" s="28">
        <v>923</v>
      </c>
      <c r="AH55" s="9">
        <v>37830</v>
      </c>
      <c r="AI55" s="28" t="e">
        <f t="shared" ca="1" si="11"/>
        <v>#NAME?</v>
      </c>
      <c r="AJ55" s="96" t="e">
        <f t="shared" ca="1" si="12"/>
        <v>#NAME?</v>
      </c>
      <c r="AK55" s="100" t="e">
        <f t="shared" ca="1" si="13"/>
        <v>#NAME?</v>
      </c>
      <c r="AL55" s="35"/>
      <c r="AM55" s="101"/>
      <c r="AN55" s="102" t="s">
        <v>252</v>
      </c>
      <c r="AO55" s="35" t="s">
        <v>253</v>
      </c>
      <c r="AP55" s="129" t="s">
        <v>254</v>
      </c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</row>
    <row r="56" spans="1:209" ht="15" customHeight="1">
      <c r="A56" s="21">
        <v>21</v>
      </c>
      <c r="B56" s="28">
        <v>26</v>
      </c>
      <c r="C56" s="28" t="s">
        <v>124</v>
      </c>
      <c r="D56" s="28" t="s">
        <v>125</v>
      </c>
      <c r="E56" s="28" t="s">
        <v>126</v>
      </c>
      <c r="F56" s="28" t="s">
        <v>127</v>
      </c>
      <c r="G56" s="77">
        <v>31510</v>
      </c>
      <c r="H56" s="28" t="s">
        <v>2</v>
      </c>
      <c r="I56" s="6" t="s">
        <v>128</v>
      </c>
      <c r="J56" s="41"/>
      <c r="K56" s="28">
        <v>60628</v>
      </c>
      <c r="L56" s="82">
        <v>37743</v>
      </c>
      <c r="M56" s="3" t="e">
        <f t="shared" ca="1" si="7"/>
        <v>#NAME?</v>
      </c>
      <c r="N56" s="15">
        <v>37743</v>
      </c>
      <c r="O56" s="3" t="e">
        <f t="shared" ca="1" si="8"/>
        <v>#NAME?</v>
      </c>
      <c r="P56" s="4">
        <v>37742</v>
      </c>
      <c r="Q56" s="15">
        <v>37775</v>
      </c>
      <c r="R56" s="28">
        <v>20</v>
      </c>
      <c r="S56" s="40" t="s">
        <v>39</v>
      </c>
      <c r="T56" s="16">
        <v>1</v>
      </c>
      <c r="U56" s="16" t="s">
        <v>129</v>
      </c>
      <c r="V56" s="16" t="s">
        <v>5</v>
      </c>
      <c r="W56" s="9">
        <v>37775</v>
      </c>
      <c r="X56" s="9">
        <v>37782</v>
      </c>
      <c r="Y56" s="28">
        <v>22</v>
      </c>
      <c r="Z56" s="28" t="s">
        <v>6</v>
      </c>
      <c r="AA56" s="6" t="s">
        <v>130</v>
      </c>
      <c r="AB56" s="39" t="s">
        <v>15</v>
      </c>
      <c r="AC56" s="28" t="s">
        <v>8</v>
      </c>
      <c r="AD56" s="9">
        <v>38427</v>
      </c>
      <c r="AE56" s="28" t="e">
        <f t="shared" ca="1" si="9"/>
        <v>#NAME?</v>
      </c>
      <c r="AF56" s="3" t="e">
        <f t="shared" ca="1" si="10"/>
        <v>#NAME?</v>
      </c>
      <c r="AG56" s="28">
        <v>684</v>
      </c>
      <c r="AH56" s="9">
        <v>38427</v>
      </c>
      <c r="AI56" s="28" t="e">
        <f t="shared" ca="1" si="11"/>
        <v>#NAME?</v>
      </c>
      <c r="AJ56" s="96" t="e">
        <f t="shared" ca="1" si="12"/>
        <v>#NAME?</v>
      </c>
      <c r="AK56" s="100" t="e">
        <f t="shared" ca="1" si="13"/>
        <v>#NAME?</v>
      </c>
      <c r="AL56" s="35" t="s">
        <v>57</v>
      </c>
      <c r="AM56" s="101"/>
      <c r="AN56" s="102" t="s">
        <v>131</v>
      </c>
      <c r="AO56" s="35" t="s">
        <v>132</v>
      </c>
      <c r="AP56" s="129" t="s">
        <v>133</v>
      </c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</row>
    <row r="57" spans="1:209" ht="15" customHeight="1">
      <c r="A57" s="21">
        <v>188</v>
      </c>
      <c r="B57" s="28">
        <v>29</v>
      </c>
      <c r="C57" s="28" t="s">
        <v>585</v>
      </c>
      <c r="D57" s="28" t="s">
        <v>586</v>
      </c>
      <c r="E57" s="28" t="s">
        <v>578</v>
      </c>
      <c r="F57" s="28" t="s">
        <v>579</v>
      </c>
      <c r="G57" s="77">
        <v>30653</v>
      </c>
      <c r="H57" s="28" t="s">
        <v>2</v>
      </c>
      <c r="I57" s="6" t="s">
        <v>587</v>
      </c>
      <c r="J57" s="66"/>
      <c r="K57" s="28">
        <v>60619</v>
      </c>
      <c r="L57" s="82">
        <v>37620</v>
      </c>
      <c r="M57" s="3" t="e">
        <f t="shared" ca="1" si="7"/>
        <v>#NAME?</v>
      </c>
      <c r="N57" s="15">
        <v>37623</v>
      </c>
      <c r="O57" s="3" t="e">
        <f t="shared" ca="1" si="8"/>
        <v>#NAME?</v>
      </c>
      <c r="P57" s="4">
        <v>37622</v>
      </c>
      <c r="Q57" s="15">
        <v>37648</v>
      </c>
      <c r="R57" s="28">
        <v>11</v>
      </c>
      <c r="S57" s="122" t="s">
        <v>580</v>
      </c>
      <c r="T57" s="16">
        <v>1</v>
      </c>
      <c r="U57" s="16" t="s">
        <v>581</v>
      </c>
      <c r="V57" s="16" t="s">
        <v>214</v>
      </c>
      <c r="W57" s="9">
        <v>37648</v>
      </c>
      <c r="X57" s="9">
        <v>37651</v>
      </c>
      <c r="Y57" s="28">
        <v>20</v>
      </c>
      <c r="Z57" s="28" t="s">
        <v>6</v>
      </c>
      <c r="AA57" s="6" t="s">
        <v>588</v>
      </c>
      <c r="AB57" s="39" t="s">
        <v>15</v>
      </c>
      <c r="AC57" s="28" t="s">
        <v>8</v>
      </c>
      <c r="AD57" s="9">
        <v>38126</v>
      </c>
      <c r="AE57" s="28" t="e">
        <f t="shared" ca="1" si="9"/>
        <v>#NAME?</v>
      </c>
      <c r="AF57" s="3" t="e">
        <f t="shared" ca="1" si="10"/>
        <v>#NAME?</v>
      </c>
      <c r="AG57" s="28">
        <v>506</v>
      </c>
      <c r="AH57" s="9">
        <v>38126</v>
      </c>
      <c r="AI57" s="28" t="e">
        <f t="shared" ca="1" si="11"/>
        <v>#NAME?</v>
      </c>
      <c r="AJ57" s="96" t="e">
        <f t="shared" ca="1" si="12"/>
        <v>#NAME?</v>
      </c>
      <c r="AK57" s="100" t="e">
        <f t="shared" ca="1" si="13"/>
        <v>#NAME?</v>
      </c>
      <c r="AL57" s="35"/>
      <c r="AM57" s="88"/>
      <c r="AN57" s="102" t="s">
        <v>582</v>
      </c>
      <c r="AO57" s="35" t="s">
        <v>583</v>
      </c>
      <c r="AP57" s="129" t="s">
        <v>584</v>
      </c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54"/>
    </row>
    <row r="58" spans="1:209" ht="15" customHeight="1">
      <c r="A58" s="21">
        <v>103</v>
      </c>
      <c r="B58" s="28">
        <v>30</v>
      </c>
      <c r="C58" s="28" t="s">
        <v>342</v>
      </c>
      <c r="D58" s="28" t="s">
        <v>343</v>
      </c>
      <c r="E58" s="28" t="s">
        <v>344</v>
      </c>
      <c r="F58" s="28" t="s">
        <v>345</v>
      </c>
      <c r="G58" s="77">
        <v>25309</v>
      </c>
      <c r="H58" s="28" t="s">
        <v>2</v>
      </c>
      <c r="I58" s="6" t="s">
        <v>346</v>
      </c>
      <c r="J58" s="41"/>
      <c r="K58" s="28">
        <v>60608</v>
      </c>
      <c r="L58" s="82">
        <v>37678</v>
      </c>
      <c r="M58" s="3" t="e">
        <f t="shared" ca="1" si="7"/>
        <v>#NAME?</v>
      </c>
      <c r="N58" s="15">
        <v>37678</v>
      </c>
      <c r="O58" s="3" t="e">
        <f t="shared" ca="1" si="8"/>
        <v>#NAME?</v>
      </c>
      <c r="P58" s="4">
        <v>37681</v>
      </c>
      <c r="Q58" s="15">
        <v>37697</v>
      </c>
      <c r="R58" s="28">
        <v>2</v>
      </c>
      <c r="S58" s="121"/>
      <c r="T58" s="16">
        <v>1</v>
      </c>
      <c r="U58" s="16" t="s">
        <v>347</v>
      </c>
      <c r="V58" s="16" t="s">
        <v>76</v>
      </c>
      <c r="W58" s="9">
        <v>37697</v>
      </c>
      <c r="X58" s="9">
        <v>37713</v>
      </c>
      <c r="Y58" s="28">
        <v>57</v>
      </c>
      <c r="Z58" s="28" t="s">
        <v>6</v>
      </c>
      <c r="AA58" s="6" t="s">
        <v>348</v>
      </c>
      <c r="AB58" s="39" t="s">
        <v>15</v>
      </c>
      <c r="AC58" s="28" t="s">
        <v>8</v>
      </c>
      <c r="AD58" s="9">
        <v>39216</v>
      </c>
      <c r="AE58" s="28" t="e">
        <f t="shared" ca="1" si="9"/>
        <v>#NAME?</v>
      </c>
      <c r="AF58" s="3" t="e">
        <f t="shared" ca="1" si="10"/>
        <v>#NAME?</v>
      </c>
      <c r="AG58" s="28">
        <v>570</v>
      </c>
      <c r="AH58" s="9">
        <v>39216</v>
      </c>
      <c r="AI58" s="28" t="e">
        <f t="shared" ca="1" si="11"/>
        <v>#NAME?</v>
      </c>
      <c r="AJ58" s="96" t="e">
        <f t="shared" ca="1" si="12"/>
        <v>#NAME?</v>
      </c>
      <c r="AK58" s="100" t="e">
        <f t="shared" ca="1" si="13"/>
        <v>#NAME?</v>
      </c>
      <c r="AL58" s="35"/>
      <c r="AM58" s="101"/>
      <c r="AN58" s="102" t="s">
        <v>349</v>
      </c>
      <c r="AO58" s="35" t="s">
        <v>350</v>
      </c>
      <c r="AP58" s="129" t="s">
        <v>351</v>
      </c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</row>
    <row r="59" spans="1:209" ht="15" customHeight="1">
      <c r="A59" s="21">
        <v>113</v>
      </c>
      <c r="B59" s="28">
        <v>30</v>
      </c>
      <c r="C59" s="28" t="s">
        <v>394</v>
      </c>
      <c r="D59" s="28" t="s">
        <v>395</v>
      </c>
      <c r="E59" s="28" t="s">
        <v>396</v>
      </c>
      <c r="F59" s="28" t="s">
        <v>397</v>
      </c>
      <c r="G59" s="77">
        <v>31542</v>
      </c>
      <c r="H59" s="28" t="s">
        <v>2</v>
      </c>
      <c r="I59" s="6" t="s">
        <v>398</v>
      </c>
      <c r="J59" s="41"/>
      <c r="K59" s="28">
        <v>60620</v>
      </c>
      <c r="L59" s="82">
        <v>37695</v>
      </c>
      <c r="M59" s="3" t="e">
        <f t="shared" ca="1" si="7"/>
        <v>#NAME?</v>
      </c>
      <c r="N59" s="15">
        <v>37697</v>
      </c>
      <c r="O59" s="3" t="e">
        <f t="shared" ca="1" si="8"/>
        <v>#NAME?</v>
      </c>
      <c r="P59" s="4">
        <v>37681</v>
      </c>
      <c r="Q59" s="15">
        <v>37714</v>
      </c>
      <c r="R59" s="28">
        <v>9</v>
      </c>
      <c r="S59" s="121" t="s">
        <v>399</v>
      </c>
      <c r="T59" s="16">
        <v>1</v>
      </c>
      <c r="U59" s="16" t="s">
        <v>400</v>
      </c>
      <c r="V59" s="16" t="s">
        <v>5</v>
      </c>
      <c r="W59" s="9">
        <v>37714</v>
      </c>
      <c r="X59" s="9">
        <v>37733</v>
      </c>
      <c r="Y59" s="28">
        <v>66</v>
      </c>
      <c r="Z59" s="28" t="s">
        <v>6</v>
      </c>
      <c r="AA59" s="6" t="s">
        <v>401</v>
      </c>
      <c r="AB59" s="67" t="s">
        <v>15</v>
      </c>
      <c r="AC59" s="35" t="s">
        <v>8</v>
      </c>
      <c r="AD59" s="9">
        <v>39548</v>
      </c>
      <c r="AE59" s="28" t="e">
        <f t="shared" ca="1" si="9"/>
        <v>#NAME?</v>
      </c>
      <c r="AF59" s="3" t="e">
        <f t="shared" ca="1" si="10"/>
        <v>#NAME?</v>
      </c>
      <c r="AG59" s="28">
        <v>880</v>
      </c>
      <c r="AH59" s="9">
        <v>39548</v>
      </c>
      <c r="AI59" s="28" t="e">
        <f t="shared" ca="1" si="11"/>
        <v>#NAME?</v>
      </c>
      <c r="AJ59" s="96" t="e">
        <f t="shared" ca="1" si="12"/>
        <v>#NAME?</v>
      </c>
      <c r="AK59" s="100" t="e">
        <f t="shared" ca="1" si="13"/>
        <v>#NAME?</v>
      </c>
      <c r="AL59" s="35"/>
      <c r="AM59" s="101"/>
      <c r="AN59" s="102" t="s">
        <v>402</v>
      </c>
      <c r="AO59" s="35" t="s">
        <v>403</v>
      </c>
      <c r="AP59" s="129" t="s">
        <v>404</v>
      </c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</row>
    <row r="60" spans="1:209" ht="15" customHeight="1">
      <c r="A60" s="21">
        <v>119</v>
      </c>
      <c r="B60" s="28">
        <v>31</v>
      </c>
      <c r="C60" s="28" t="s">
        <v>440</v>
      </c>
      <c r="D60" s="28" t="s">
        <v>441</v>
      </c>
      <c r="E60" s="28" t="s">
        <v>442</v>
      </c>
      <c r="F60" s="28" t="s">
        <v>11</v>
      </c>
      <c r="G60" s="77">
        <v>30900</v>
      </c>
      <c r="H60" s="28" t="s">
        <v>2</v>
      </c>
      <c r="I60" s="6" t="s">
        <v>443</v>
      </c>
      <c r="J60" s="41"/>
      <c r="K60" s="28">
        <v>60616</v>
      </c>
      <c r="L60" s="82">
        <v>37689</v>
      </c>
      <c r="M60" s="3" t="e">
        <f t="shared" ca="1" si="7"/>
        <v>#NAME?</v>
      </c>
      <c r="N60" s="15">
        <v>37721</v>
      </c>
      <c r="O60" s="3" t="e">
        <f t="shared" ca="1" si="8"/>
        <v>#NAME?</v>
      </c>
      <c r="P60" s="4">
        <v>37712</v>
      </c>
      <c r="Q60" s="15">
        <v>37727</v>
      </c>
      <c r="R60" s="28">
        <v>18</v>
      </c>
      <c r="S60" s="121" t="s">
        <v>177</v>
      </c>
      <c r="T60" s="16">
        <v>1</v>
      </c>
      <c r="U60" s="16" t="s">
        <v>444</v>
      </c>
      <c r="V60" s="16" t="s">
        <v>135</v>
      </c>
      <c r="W60" s="9">
        <v>37728</v>
      </c>
      <c r="X60" s="9">
        <v>37742</v>
      </c>
      <c r="Y60" s="28">
        <v>73</v>
      </c>
      <c r="Z60" s="28" t="s">
        <v>6</v>
      </c>
      <c r="AA60" s="6" t="s">
        <v>445</v>
      </c>
      <c r="AB60" s="39" t="s">
        <v>33</v>
      </c>
      <c r="AC60" s="28" t="s">
        <v>8</v>
      </c>
      <c r="AD60" s="9">
        <v>38960</v>
      </c>
      <c r="AE60" s="28" t="e">
        <f t="shared" ca="1" si="9"/>
        <v>#NAME?</v>
      </c>
      <c r="AF60" s="3" t="e">
        <f t="shared" ca="1" si="10"/>
        <v>#NAME?</v>
      </c>
      <c r="AG60" s="5">
        <v>1353</v>
      </c>
      <c r="AH60" s="9">
        <v>39051</v>
      </c>
      <c r="AI60" s="28" t="e">
        <f t="shared" ca="1" si="11"/>
        <v>#NAME?</v>
      </c>
      <c r="AJ60" s="96" t="e">
        <f t="shared" ca="1" si="12"/>
        <v>#NAME?</v>
      </c>
      <c r="AK60" s="100" t="e">
        <f t="shared" ca="1" si="13"/>
        <v>#NAME?</v>
      </c>
      <c r="AL60" s="37" t="s">
        <v>446</v>
      </c>
      <c r="AM60" s="101"/>
      <c r="AN60" s="102" t="s">
        <v>447</v>
      </c>
      <c r="AO60" s="35" t="s">
        <v>448</v>
      </c>
      <c r="AP60" s="129" t="s">
        <v>449</v>
      </c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</row>
    <row r="61" spans="1:209" ht="15" customHeight="1">
      <c r="A61" s="21">
        <v>120</v>
      </c>
      <c r="B61" s="28">
        <v>31</v>
      </c>
      <c r="C61" s="28" t="s">
        <v>440</v>
      </c>
      <c r="D61" s="28" t="s">
        <v>450</v>
      </c>
      <c r="E61" s="28" t="s">
        <v>197</v>
      </c>
      <c r="F61" s="28" t="s">
        <v>451</v>
      </c>
      <c r="G61" s="77">
        <v>31328</v>
      </c>
      <c r="H61" s="28" t="s">
        <v>2</v>
      </c>
      <c r="I61" s="6" t="s">
        <v>452</v>
      </c>
      <c r="J61" s="41"/>
      <c r="K61" s="28">
        <v>60617</v>
      </c>
      <c r="L61" s="82">
        <v>37689</v>
      </c>
      <c r="M61" s="3" t="e">
        <f t="shared" ca="1" si="7"/>
        <v>#NAME?</v>
      </c>
      <c r="N61" s="15">
        <v>37721</v>
      </c>
      <c r="O61" s="3" t="e">
        <f t="shared" ca="1" si="8"/>
        <v>#NAME?</v>
      </c>
      <c r="P61" s="4">
        <v>37712</v>
      </c>
      <c r="Q61" s="15">
        <v>37727</v>
      </c>
      <c r="R61" s="28">
        <v>18</v>
      </c>
      <c r="S61" s="121" t="s">
        <v>177</v>
      </c>
      <c r="T61" s="16">
        <v>1</v>
      </c>
      <c r="U61" s="16" t="s">
        <v>444</v>
      </c>
      <c r="V61" s="16" t="s">
        <v>135</v>
      </c>
      <c r="W61" s="9">
        <v>37728</v>
      </c>
      <c r="X61" s="9">
        <v>37742</v>
      </c>
      <c r="Y61" s="28">
        <v>62</v>
      </c>
      <c r="Z61" s="28" t="s">
        <v>6</v>
      </c>
      <c r="AA61" s="6" t="s">
        <v>453</v>
      </c>
      <c r="AB61" s="39" t="s">
        <v>33</v>
      </c>
      <c r="AC61" s="28" t="s">
        <v>8</v>
      </c>
      <c r="AD61" s="9">
        <v>38960</v>
      </c>
      <c r="AE61" s="28" t="e">
        <f t="shared" ca="1" si="9"/>
        <v>#NAME?</v>
      </c>
      <c r="AF61" s="3" t="e">
        <f t="shared" ca="1" si="10"/>
        <v>#NAME?</v>
      </c>
      <c r="AG61" s="5">
        <v>1321</v>
      </c>
      <c r="AH61" s="9">
        <v>39020</v>
      </c>
      <c r="AI61" s="28" t="e">
        <f t="shared" ca="1" si="11"/>
        <v>#NAME?</v>
      </c>
      <c r="AJ61" s="96" t="e">
        <f t="shared" ca="1" si="12"/>
        <v>#NAME?</v>
      </c>
      <c r="AK61" s="100" t="e">
        <f t="shared" ca="1" si="13"/>
        <v>#NAME?</v>
      </c>
      <c r="AL61" s="35" t="s">
        <v>454</v>
      </c>
      <c r="AM61" s="101"/>
      <c r="AN61" s="102" t="s">
        <v>455</v>
      </c>
      <c r="AO61" s="35" t="s">
        <v>456</v>
      </c>
      <c r="AP61" s="129" t="s">
        <v>457</v>
      </c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</row>
    <row r="62" spans="1:209" ht="15" customHeight="1">
      <c r="A62" s="21">
        <v>170</v>
      </c>
      <c r="B62" s="28">
        <v>33</v>
      </c>
      <c r="C62" s="28" t="s">
        <v>524</v>
      </c>
      <c r="D62" s="28" t="s">
        <v>525</v>
      </c>
      <c r="E62" s="28" t="s">
        <v>461</v>
      </c>
      <c r="F62" s="28" t="s">
        <v>526</v>
      </c>
      <c r="G62" s="77">
        <v>28552</v>
      </c>
      <c r="H62" s="28" t="s">
        <v>2</v>
      </c>
      <c r="I62" s="6" t="s">
        <v>527</v>
      </c>
      <c r="J62" s="66" t="s">
        <v>528</v>
      </c>
      <c r="K62" s="28">
        <v>60621</v>
      </c>
      <c r="L62" s="82">
        <v>36869</v>
      </c>
      <c r="M62" s="3" t="e">
        <f t="shared" ca="1" si="7"/>
        <v>#NAME?</v>
      </c>
      <c r="N62" s="15">
        <v>37761</v>
      </c>
      <c r="O62" s="3" t="e">
        <f t="shared" ca="1" si="8"/>
        <v>#NAME?</v>
      </c>
      <c r="P62" s="4">
        <v>37742</v>
      </c>
      <c r="Q62" s="15">
        <v>37763</v>
      </c>
      <c r="R62" s="28">
        <v>4</v>
      </c>
      <c r="S62" s="122" t="s">
        <v>63</v>
      </c>
      <c r="T62" s="16">
        <v>1</v>
      </c>
      <c r="U62" s="16" t="s">
        <v>529</v>
      </c>
      <c r="V62" s="16" t="s">
        <v>5</v>
      </c>
      <c r="W62" s="9">
        <v>37763</v>
      </c>
      <c r="X62" s="9">
        <v>37782</v>
      </c>
      <c r="Y62" s="28">
        <v>24</v>
      </c>
      <c r="Z62" s="28" t="s">
        <v>6</v>
      </c>
      <c r="AA62" s="6" t="s">
        <v>530</v>
      </c>
      <c r="AB62" s="39" t="s">
        <v>15</v>
      </c>
      <c r="AC62" s="28" t="s">
        <v>8</v>
      </c>
      <c r="AD62" s="9">
        <v>38574</v>
      </c>
      <c r="AE62" s="28" t="e">
        <f t="shared" ca="1" si="9"/>
        <v>#NAME?</v>
      </c>
      <c r="AF62" s="3" t="e">
        <f t="shared" ca="1" si="10"/>
        <v>#NAME?</v>
      </c>
      <c r="AG62" s="28">
        <v>925</v>
      </c>
      <c r="AH62" s="9">
        <v>38574</v>
      </c>
      <c r="AI62" s="28" t="e">
        <f t="shared" ca="1" si="11"/>
        <v>#NAME?</v>
      </c>
      <c r="AJ62" s="96" t="e">
        <f t="shared" ca="1" si="12"/>
        <v>#NAME?</v>
      </c>
      <c r="AK62" s="100" t="e">
        <f t="shared" ca="1" si="13"/>
        <v>#NAME?</v>
      </c>
      <c r="AL62" s="35" t="s">
        <v>57</v>
      </c>
      <c r="AM62" s="21"/>
      <c r="AN62" s="102" t="s">
        <v>531</v>
      </c>
      <c r="AO62" s="35" t="s">
        <v>532</v>
      </c>
      <c r="AP62" s="129" t="s">
        <v>533</v>
      </c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54"/>
    </row>
    <row r="63" spans="1:209" ht="15" customHeight="1">
      <c r="A63" s="21">
        <v>16</v>
      </c>
      <c r="B63" s="28">
        <v>35</v>
      </c>
      <c r="C63" s="28" t="s">
        <v>95</v>
      </c>
      <c r="D63" s="28" t="s">
        <v>113</v>
      </c>
      <c r="E63" s="28" t="s">
        <v>114</v>
      </c>
      <c r="F63" s="28" t="s">
        <v>115</v>
      </c>
      <c r="G63" s="77">
        <v>31055</v>
      </c>
      <c r="H63" s="28" t="s">
        <v>2</v>
      </c>
      <c r="I63" s="6" t="s">
        <v>116</v>
      </c>
      <c r="J63" s="41"/>
      <c r="K63" s="28">
        <v>60609</v>
      </c>
      <c r="L63" s="82">
        <v>37737</v>
      </c>
      <c r="M63" s="3" t="e">
        <f t="shared" ca="1" si="7"/>
        <v>#NAME?</v>
      </c>
      <c r="N63" s="15">
        <v>37737</v>
      </c>
      <c r="O63" s="3" t="e">
        <f t="shared" ca="1" si="8"/>
        <v>#NAME?</v>
      </c>
      <c r="P63" s="4">
        <v>37742</v>
      </c>
      <c r="Q63" s="15">
        <v>37761</v>
      </c>
      <c r="R63" s="28">
        <v>16</v>
      </c>
      <c r="S63" s="40" t="s">
        <v>3</v>
      </c>
      <c r="T63" s="16">
        <v>1</v>
      </c>
      <c r="U63" s="16" t="s">
        <v>100</v>
      </c>
      <c r="V63" s="16" t="s">
        <v>5</v>
      </c>
      <c r="W63" s="9">
        <v>37761</v>
      </c>
      <c r="X63" s="9">
        <v>37775</v>
      </c>
      <c r="Y63" s="28">
        <v>18</v>
      </c>
      <c r="Z63" s="28" t="s">
        <v>6</v>
      </c>
      <c r="AA63" s="6" t="s">
        <v>117</v>
      </c>
      <c r="AB63" s="39" t="s">
        <v>15</v>
      </c>
      <c r="AC63" s="28" t="s">
        <v>8</v>
      </c>
      <c r="AD63" s="9">
        <v>38323</v>
      </c>
      <c r="AE63" s="28" t="e">
        <f t="shared" ca="1" si="9"/>
        <v>#NAME?</v>
      </c>
      <c r="AF63" s="3" t="e">
        <f t="shared" ca="1" si="10"/>
        <v>#NAME?</v>
      </c>
      <c r="AG63" s="28">
        <v>587</v>
      </c>
      <c r="AH63" s="9">
        <v>38323</v>
      </c>
      <c r="AI63" s="28" t="e">
        <f t="shared" ca="1" si="11"/>
        <v>#NAME?</v>
      </c>
      <c r="AJ63" s="96" t="e">
        <f t="shared" ca="1" si="12"/>
        <v>#NAME?</v>
      </c>
      <c r="AK63" s="100" t="e">
        <f t="shared" ca="1" si="13"/>
        <v>#NAME?</v>
      </c>
      <c r="AL63" s="35"/>
      <c r="AM63" s="101" t="s">
        <v>119</v>
      </c>
      <c r="AN63" s="102" t="s">
        <v>120</v>
      </c>
      <c r="AO63" s="35" t="s">
        <v>121</v>
      </c>
      <c r="AP63" s="129" t="s">
        <v>122</v>
      </c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</row>
    <row r="64" spans="1:209" ht="15" customHeight="1">
      <c r="A64" s="21">
        <v>169</v>
      </c>
      <c r="B64" s="28">
        <v>35</v>
      </c>
      <c r="C64" s="28" t="s">
        <v>513</v>
      </c>
      <c r="D64" s="28" t="s">
        <v>514</v>
      </c>
      <c r="E64" s="28" t="s">
        <v>515</v>
      </c>
      <c r="F64" s="28" t="s">
        <v>516</v>
      </c>
      <c r="G64" s="77">
        <v>29333</v>
      </c>
      <c r="H64" s="28" t="s">
        <v>2</v>
      </c>
      <c r="I64" s="6" t="s">
        <v>517</v>
      </c>
      <c r="J64" s="66"/>
      <c r="K64" s="28">
        <v>60453</v>
      </c>
      <c r="L64" s="82">
        <v>35993</v>
      </c>
      <c r="M64" s="3" t="e">
        <f t="shared" ca="1" si="7"/>
        <v>#NAME?</v>
      </c>
      <c r="N64" s="15">
        <v>37782</v>
      </c>
      <c r="O64" s="3" t="e">
        <f t="shared" ca="1" si="8"/>
        <v>#NAME?</v>
      </c>
      <c r="P64" s="4">
        <v>37742</v>
      </c>
      <c r="Q64" s="15">
        <v>37805</v>
      </c>
      <c r="R64" s="28">
        <v>7</v>
      </c>
      <c r="S64" s="122" t="s">
        <v>20</v>
      </c>
      <c r="T64" s="16">
        <v>1</v>
      </c>
      <c r="U64" s="16" t="s">
        <v>518</v>
      </c>
      <c r="V64" s="16" t="s">
        <v>5</v>
      </c>
      <c r="W64" s="9">
        <v>37807</v>
      </c>
      <c r="X64" s="9">
        <v>37819</v>
      </c>
      <c r="Y64" s="28">
        <v>29</v>
      </c>
      <c r="Z64" s="28" t="s">
        <v>6</v>
      </c>
      <c r="AA64" s="6" t="s">
        <v>519</v>
      </c>
      <c r="AB64" s="39" t="s">
        <v>33</v>
      </c>
      <c r="AC64" s="28" t="s">
        <v>8</v>
      </c>
      <c r="AD64" s="9">
        <v>38463</v>
      </c>
      <c r="AE64" s="28" t="e">
        <f t="shared" ca="1" si="9"/>
        <v>#NAME?</v>
      </c>
      <c r="AF64" s="3" t="e">
        <f t="shared" ca="1" si="10"/>
        <v>#NAME?</v>
      </c>
      <c r="AG64" s="28">
        <v>691</v>
      </c>
      <c r="AH64" s="9">
        <v>38463</v>
      </c>
      <c r="AI64" s="28" t="e">
        <f t="shared" ca="1" si="11"/>
        <v>#NAME?</v>
      </c>
      <c r="AJ64" s="96" t="e">
        <f t="shared" ca="1" si="12"/>
        <v>#NAME?</v>
      </c>
      <c r="AK64" s="100" t="e">
        <f t="shared" ca="1" si="13"/>
        <v>#NAME?</v>
      </c>
      <c r="AL64" s="35" t="s">
        <v>520</v>
      </c>
      <c r="AM64" s="21"/>
      <c r="AN64" s="102" t="s">
        <v>521</v>
      </c>
      <c r="AO64" s="35" t="s">
        <v>522</v>
      </c>
      <c r="AP64" s="129" t="s">
        <v>523</v>
      </c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25"/>
      <c r="GB64" s="125"/>
      <c r="GC64" s="125"/>
      <c r="GD64" s="125"/>
      <c r="GE64" s="125"/>
      <c r="GF64" s="125"/>
      <c r="GG64" s="125"/>
      <c r="GH64" s="125"/>
      <c r="GI64" s="125"/>
      <c r="GJ64" s="125"/>
      <c r="GK64" s="125"/>
      <c r="GL64" s="125"/>
      <c r="GM64" s="125"/>
      <c r="GN64" s="125"/>
      <c r="GO64" s="125"/>
      <c r="GP64" s="125"/>
      <c r="GQ64" s="125"/>
      <c r="GR64" s="125"/>
      <c r="GS64" s="125"/>
      <c r="GT64" s="125"/>
      <c r="GU64" s="125"/>
      <c r="GV64" s="125"/>
      <c r="GW64" s="125"/>
      <c r="GX64" s="125"/>
      <c r="GY64" s="125"/>
      <c r="GZ64" s="125"/>
      <c r="HA64" s="54"/>
    </row>
    <row r="65" spans="1:209" ht="15" customHeight="1">
      <c r="A65" s="21">
        <v>180</v>
      </c>
      <c r="B65" s="28">
        <v>38</v>
      </c>
      <c r="C65" s="28" t="s">
        <v>561</v>
      </c>
      <c r="D65" s="28" t="s">
        <v>562</v>
      </c>
      <c r="E65" s="28" t="s">
        <v>563</v>
      </c>
      <c r="F65" s="28" t="s">
        <v>23</v>
      </c>
      <c r="G65" s="77">
        <v>29942</v>
      </c>
      <c r="H65" s="28" t="s">
        <v>2</v>
      </c>
      <c r="I65" s="6" t="s">
        <v>564</v>
      </c>
      <c r="J65" s="66"/>
      <c r="K65" s="28">
        <v>60623</v>
      </c>
      <c r="L65" s="82">
        <v>37558</v>
      </c>
      <c r="M65" s="3" t="e">
        <f t="shared" ca="1" si="7"/>
        <v>#NAME?</v>
      </c>
      <c r="N65" s="15">
        <v>37655</v>
      </c>
      <c r="O65" s="3" t="e">
        <f t="shared" ca="1" si="8"/>
        <v>#NAME?</v>
      </c>
      <c r="P65" s="4">
        <v>37653</v>
      </c>
      <c r="Q65" s="15">
        <v>37680</v>
      </c>
      <c r="R65" s="28">
        <v>12</v>
      </c>
      <c r="S65" s="122"/>
      <c r="T65" s="16">
        <v>1</v>
      </c>
      <c r="U65" s="16" t="s">
        <v>565</v>
      </c>
      <c r="V65" s="16" t="s">
        <v>5</v>
      </c>
      <c r="W65" s="45">
        <v>37694</v>
      </c>
      <c r="X65" s="9">
        <v>37694</v>
      </c>
      <c r="Y65" s="28">
        <v>34</v>
      </c>
      <c r="Z65" s="28" t="s">
        <v>6</v>
      </c>
      <c r="AA65" s="6" t="s">
        <v>566</v>
      </c>
      <c r="AB65" s="39" t="s">
        <v>15</v>
      </c>
      <c r="AC65" s="28" t="s">
        <v>8</v>
      </c>
      <c r="AD65" s="9">
        <v>38644</v>
      </c>
      <c r="AE65" s="28" t="e">
        <f t="shared" ca="1" si="9"/>
        <v>#NAME?</v>
      </c>
      <c r="AF65" s="3" t="e">
        <f t="shared" ca="1" si="10"/>
        <v>#NAME?</v>
      </c>
      <c r="AG65" s="5">
        <v>1117</v>
      </c>
      <c r="AH65" s="9">
        <v>38770</v>
      </c>
      <c r="AI65" s="28" t="e">
        <f t="shared" ca="1" si="11"/>
        <v>#NAME?</v>
      </c>
      <c r="AJ65" s="96" t="e">
        <f t="shared" ca="1" si="12"/>
        <v>#NAME?</v>
      </c>
      <c r="AK65" s="100" t="e">
        <f t="shared" ca="1" si="13"/>
        <v>#NAME?</v>
      </c>
      <c r="AL65" s="35"/>
      <c r="AM65" s="21"/>
      <c r="AN65" s="102"/>
      <c r="AO65" s="35"/>
      <c r="AP65" s="129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125"/>
      <c r="GB65" s="125"/>
      <c r="GC65" s="125"/>
      <c r="GD65" s="125"/>
      <c r="GE65" s="125"/>
      <c r="GF65" s="125"/>
      <c r="GG65" s="125"/>
      <c r="GH65" s="125"/>
      <c r="GI65" s="125"/>
      <c r="GJ65" s="125"/>
      <c r="GK65" s="125"/>
      <c r="GL65" s="125"/>
      <c r="GM65" s="125"/>
      <c r="GN65" s="125"/>
      <c r="GO65" s="125"/>
      <c r="GP65" s="125"/>
      <c r="GQ65" s="125"/>
      <c r="GR65" s="125"/>
      <c r="GS65" s="125"/>
      <c r="GT65" s="125"/>
      <c r="GU65" s="125"/>
      <c r="GV65" s="125"/>
      <c r="GW65" s="125"/>
      <c r="GX65" s="125"/>
      <c r="GY65" s="125"/>
      <c r="GZ65" s="125"/>
      <c r="HA65" s="54"/>
    </row>
    <row r="66" spans="1:209" ht="15" customHeight="1">
      <c r="A66" s="21">
        <v>27</v>
      </c>
      <c r="B66" s="28">
        <v>40</v>
      </c>
      <c r="C66" s="28" t="s">
        <v>136</v>
      </c>
      <c r="D66" s="28" t="s">
        <v>137</v>
      </c>
      <c r="E66" s="28" t="s">
        <v>138</v>
      </c>
      <c r="F66" s="28" t="s">
        <v>139</v>
      </c>
      <c r="G66" s="77">
        <v>24321</v>
      </c>
      <c r="H66" s="28" t="s">
        <v>2</v>
      </c>
      <c r="I66" s="6" t="s">
        <v>140</v>
      </c>
      <c r="J66" s="41"/>
      <c r="K66" s="28">
        <v>60411</v>
      </c>
      <c r="L66" s="82">
        <v>37772</v>
      </c>
      <c r="M66" s="3" t="e">
        <f t="shared" ref="M66:M68" ca="1" si="14">ROUNDDOWN(_1__xlfn.DAYS(L66, G66)/365, 0)</f>
        <v>#NAME?</v>
      </c>
      <c r="N66" s="15">
        <v>37772</v>
      </c>
      <c r="O66" s="3" t="e">
        <f t="shared" ref="O66:O68" ca="1" si="15">ROUNDDOWN(_1__xlfn.DAYS(N66, G66)/365, 0)</f>
        <v>#NAME?</v>
      </c>
      <c r="P66" s="4">
        <v>37773</v>
      </c>
      <c r="Q66" s="15">
        <v>37789</v>
      </c>
      <c r="R66" s="28">
        <v>10</v>
      </c>
      <c r="S66" s="40" t="s">
        <v>141</v>
      </c>
      <c r="T66" s="16">
        <v>1</v>
      </c>
      <c r="U66" s="16" t="s">
        <v>142</v>
      </c>
      <c r="V66" s="16" t="s">
        <v>76</v>
      </c>
      <c r="W66" s="9">
        <v>37789</v>
      </c>
      <c r="X66" s="9">
        <v>37792</v>
      </c>
      <c r="Y66" s="28">
        <v>25</v>
      </c>
      <c r="Z66" s="28" t="s">
        <v>6</v>
      </c>
      <c r="AA66" s="6" t="s">
        <v>143</v>
      </c>
      <c r="AB66" s="39" t="s">
        <v>15</v>
      </c>
      <c r="AC66" s="28" t="s">
        <v>8</v>
      </c>
      <c r="AD66" s="9">
        <v>38482</v>
      </c>
      <c r="AE66" s="28" t="e">
        <f t="shared" ref="AE66:AE68" ca="1" si="16">_1__xlfn.DAYS(AD66, X66)</f>
        <v>#NAME?</v>
      </c>
      <c r="AF66" s="3" t="e">
        <f t="shared" ca="1" si="10"/>
        <v>#NAME?</v>
      </c>
      <c r="AG66" s="28">
        <v>711</v>
      </c>
      <c r="AH66" s="9">
        <v>38482</v>
      </c>
      <c r="AI66" s="28" t="e">
        <f t="shared" ref="AI66:AI68" ca="1" si="17">_1__xlfn.DAYS(AH66, X66)</f>
        <v>#NAME?</v>
      </c>
      <c r="AJ66" s="96" t="e">
        <f t="shared" ca="1" si="12"/>
        <v>#NAME?</v>
      </c>
      <c r="AK66" s="100" t="e">
        <f t="shared" ca="1" si="13"/>
        <v>#NAME?</v>
      </c>
      <c r="AL66" s="35"/>
      <c r="AM66" s="101"/>
      <c r="AN66" s="102" t="s">
        <v>144</v>
      </c>
      <c r="AO66" s="35" t="s">
        <v>145</v>
      </c>
      <c r="AP66" s="129" t="s">
        <v>146</v>
      </c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</row>
    <row r="67" spans="1:209" ht="15" customHeight="1">
      <c r="A67" s="21">
        <v>126</v>
      </c>
      <c r="B67" s="28">
        <v>40</v>
      </c>
      <c r="C67" s="28" t="s">
        <v>459</v>
      </c>
      <c r="D67" s="28" t="s">
        <v>460</v>
      </c>
      <c r="E67" s="28" t="s">
        <v>461</v>
      </c>
      <c r="F67" s="28" t="s">
        <v>462</v>
      </c>
      <c r="G67" s="77">
        <v>31053</v>
      </c>
      <c r="H67" s="28" t="s">
        <v>2</v>
      </c>
      <c r="I67" s="6" t="s">
        <v>463</v>
      </c>
      <c r="J67" s="41"/>
      <c r="K67" s="28">
        <v>60651</v>
      </c>
      <c r="L67" s="82">
        <v>37693</v>
      </c>
      <c r="M67" s="3" t="e">
        <f t="shared" ca="1" si="14"/>
        <v>#NAME?</v>
      </c>
      <c r="N67" s="15">
        <v>37711</v>
      </c>
      <c r="O67" s="3" t="e">
        <f t="shared" ca="1" si="15"/>
        <v>#NAME?</v>
      </c>
      <c r="P67" s="4">
        <v>37712</v>
      </c>
      <c r="Q67" s="15">
        <v>37732</v>
      </c>
      <c r="R67" s="28">
        <v>12</v>
      </c>
      <c r="S67" s="121" t="s">
        <v>20</v>
      </c>
      <c r="T67" s="16">
        <v>1</v>
      </c>
      <c r="U67" s="16" t="s">
        <v>464</v>
      </c>
      <c r="V67" s="16" t="s">
        <v>5</v>
      </c>
      <c r="W67" s="9">
        <v>37732</v>
      </c>
      <c r="X67" s="9">
        <v>37746</v>
      </c>
      <c r="Y67" s="28">
        <v>96</v>
      </c>
      <c r="Z67" s="28" t="s">
        <v>6</v>
      </c>
      <c r="AA67" s="6" t="s">
        <v>465</v>
      </c>
      <c r="AB67" s="67" t="s">
        <v>7</v>
      </c>
      <c r="AC67" s="28" t="s">
        <v>8</v>
      </c>
      <c r="AD67" s="9">
        <v>38636</v>
      </c>
      <c r="AE67" s="28" t="e">
        <f t="shared" ca="1" si="16"/>
        <v>#NAME?</v>
      </c>
      <c r="AF67" s="3" t="e">
        <f t="shared" ca="1" si="10"/>
        <v>#NAME?</v>
      </c>
      <c r="AG67" s="39">
        <v>1107</v>
      </c>
      <c r="AH67" s="9">
        <v>38817</v>
      </c>
      <c r="AI67" s="28" t="e">
        <f t="shared" ca="1" si="17"/>
        <v>#NAME?</v>
      </c>
      <c r="AJ67" s="96" t="e">
        <f t="shared" ca="1" si="12"/>
        <v>#NAME?</v>
      </c>
      <c r="AK67" s="100" t="e">
        <f t="shared" ca="1" si="13"/>
        <v>#NAME?</v>
      </c>
      <c r="AL67" s="35" t="s">
        <v>466</v>
      </c>
      <c r="AM67" s="101"/>
      <c r="AN67" s="102" t="s">
        <v>467</v>
      </c>
      <c r="AO67" s="35" t="s">
        <v>468</v>
      </c>
      <c r="AP67" s="129" t="s">
        <v>469</v>
      </c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</row>
    <row r="68" spans="1:209" s="46" customFormat="1" ht="15" customHeight="1">
      <c r="A68" s="38">
        <v>210</v>
      </c>
      <c r="B68" s="39">
        <v>40</v>
      </c>
      <c r="C68" s="39" t="s">
        <v>684</v>
      </c>
      <c r="D68" s="39" t="s">
        <v>685</v>
      </c>
      <c r="E68" s="39" t="s">
        <v>686</v>
      </c>
      <c r="F68" s="39" t="s">
        <v>687</v>
      </c>
      <c r="G68" s="79">
        <v>22832</v>
      </c>
      <c r="H68" s="39" t="s">
        <v>2</v>
      </c>
      <c r="I68" s="40" t="s">
        <v>688</v>
      </c>
      <c r="J68" s="41"/>
      <c r="K68" s="39">
        <v>60429</v>
      </c>
      <c r="L68" s="83">
        <v>37604</v>
      </c>
      <c r="M68" s="76" t="e">
        <f t="shared" ca="1" si="14"/>
        <v>#NAME?</v>
      </c>
      <c r="N68" s="42">
        <v>37605</v>
      </c>
      <c r="O68" s="76" t="e">
        <f t="shared" ca="1" si="15"/>
        <v>#NAME?</v>
      </c>
      <c r="P68" s="43">
        <v>37622</v>
      </c>
      <c r="Q68" s="42">
        <v>37631</v>
      </c>
      <c r="R68" s="39">
        <v>10</v>
      </c>
      <c r="S68" s="122" t="s">
        <v>689</v>
      </c>
      <c r="T68" s="44">
        <v>1</v>
      </c>
      <c r="U68" s="44" t="s">
        <v>690</v>
      </c>
      <c r="V68" s="44" t="s">
        <v>135</v>
      </c>
      <c r="W68" s="45">
        <v>37630</v>
      </c>
      <c r="X68" s="45">
        <v>37636</v>
      </c>
      <c r="Y68" s="39">
        <v>61</v>
      </c>
      <c r="Z68" s="39" t="s">
        <v>6</v>
      </c>
      <c r="AA68" s="40" t="s">
        <v>691</v>
      </c>
      <c r="AB68" s="39" t="s">
        <v>15</v>
      </c>
      <c r="AC68" s="39" t="s">
        <v>8</v>
      </c>
      <c r="AD68" s="45">
        <v>39009</v>
      </c>
      <c r="AE68" s="39" t="e">
        <f t="shared" ca="1" si="16"/>
        <v>#NAME?</v>
      </c>
      <c r="AF68" s="76" t="e">
        <f t="shared" ca="1" si="10"/>
        <v>#NAME?</v>
      </c>
      <c r="AG68" s="39">
        <v>434</v>
      </c>
      <c r="AH68" s="118">
        <v>39009</v>
      </c>
      <c r="AI68" s="39" t="e">
        <f t="shared" ca="1" si="17"/>
        <v>#NAME?</v>
      </c>
      <c r="AJ68" s="97" t="e">
        <f t="shared" ca="1" si="12"/>
        <v>#NAME?</v>
      </c>
      <c r="AK68" s="112" t="e">
        <f t="shared" ca="1" si="13"/>
        <v>#NAME?</v>
      </c>
      <c r="AL68" s="67"/>
      <c r="AM68" s="38"/>
      <c r="AN68" s="104" t="s">
        <v>692</v>
      </c>
      <c r="AO68" s="67" t="s">
        <v>693</v>
      </c>
      <c r="AP68" s="132" t="s">
        <v>694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125"/>
      <c r="GB68" s="125"/>
      <c r="GC68" s="125"/>
      <c r="GD68" s="125"/>
      <c r="GE68" s="125"/>
      <c r="GF68" s="125"/>
      <c r="GG68" s="125"/>
      <c r="GH68" s="125"/>
      <c r="GI68" s="125"/>
      <c r="GJ68" s="125"/>
      <c r="GK68" s="125"/>
      <c r="GL68" s="125"/>
      <c r="GM68" s="125"/>
      <c r="GN68" s="125"/>
      <c r="GO68" s="125"/>
      <c r="GP68" s="125"/>
      <c r="GQ68" s="125"/>
      <c r="GR68" s="125"/>
      <c r="GS68" s="125"/>
      <c r="GT68" s="125"/>
      <c r="GU68" s="125"/>
      <c r="GV68" s="125"/>
      <c r="GW68" s="125"/>
      <c r="GX68" s="125"/>
      <c r="GY68" s="125"/>
      <c r="GZ68" s="125"/>
      <c r="HA68" s="125"/>
    </row>
    <row r="69" spans="1:209" ht="15" customHeight="1">
      <c r="C69" s="17"/>
      <c r="D69" s="17"/>
      <c r="E69" s="17"/>
      <c r="F69" s="17"/>
      <c r="H69" s="26"/>
      <c r="J69" s="126"/>
      <c r="K69" s="17"/>
      <c r="M69" s="17"/>
      <c r="O69" s="17"/>
      <c r="P69" s="18"/>
      <c r="S69" s="124"/>
      <c r="T69" s="26"/>
      <c r="U69" s="26"/>
      <c r="V69" s="19"/>
      <c r="AF69" s="17"/>
      <c r="AJ69" s="17"/>
      <c r="AK69" s="114"/>
      <c r="AM69" s="115"/>
    </row>
    <row r="70" spans="1:209" ht="15" customHeight="1">
      <c r="C70" s="17"/>
      <c r="D70" s="17"/>
      <c r="E70" s="17"/>
      <c r="F70" s="17"/>
      <c r="H70" s="26"/>
      <c r="J70" s="126"/>
      <c r="K70" s="17"/>
      <c r="M70" s="17"/>
      <c r="O70" s="17"/>
      <c r="P70" s="18"/>
      <c r="S70" s="124"/>
      <c r="T70" s="26"/>
      <c r="U70" s="26"/>
      <c r="V70" s="19"/>
      <c r="AF70" s="17"/>
      <c r="AJ70" s="17"/>
      <c r="AK70" s="114"/>
      <c r="AM70" s="115"/>
    </row>
    <row r="71" spans="1:209" ht="15" customHeight="1">
      <c r="C71" s="17"/>
      <c r="D71" s="17"/>
      <c r="E71" s="17"/>
      <c r="F71" s="17"/>
      <c r="H71" s="26"/>
      <c r="J71" s="126"/>
      <c r="K71" s="17"/>
      <c r="M71" s="17"/>
      <c r="O71" s="17"/>
      <c r="P71" s="18"/>
      <c r="S71" s="124"/>
      <c r="T71" s="26"/>
      <c r="U71" s="26"/>
      <c r="V71" s="19"/>
      <c r="AF71" s="17"/>
      <c r="AJ71" s="17"/>
      <c r="AK71" s="114"/>
      <c r="AM71" s="115"/>
    </row>
    <row r="72" spans="1:209" ht="15" customHeight="1">
      <c r="C72" s="17"/>
      <c r="D72" s="17"/>
      <c r="E72" s="17"/>
      <c r="F72" s="17"/>
      <c r="H72" s="26"/>
      <c r="J72" s="126"/>
      <c r="K72" s="17"/>
      <c r="M72" s="17"/>
      <c r="O72" s="17"/>
      <c r="P72" s="18"/>
      <c r="S72" s="124"/>
      <c r="T72" s="26"/>
      <c r="U72" s="26"/>
      <c r="V72" s="19"/>
      <c r="AF72" s="17"/>
      <c r="AJ72" s="17"/>
      <c r="AK72" s="114"/>
      <c r="AM72" s="115"/>
    </row>
    <row r="73" spans="1:209" ht="15" customHeight="1">
      <c r="C73" s="17"/>
      <c r="D73" s="17"/>
      <c r="E73" s="17"/>
      <c r="F73" s="17"/>
      <c r="H73" s="26"/>
      <c r="J73" s="126"/>
      <c r="K73" s="17"/>
      <c r="M73" s="17"/>
      <c r="O73" s="17"/>
      <c r="P73" s="18"/>
      <c r="S73" s="124"/>
      <c r="T73" s="26"/>
      <c r="U73" s="26"/>
      <c r="V73" s="19"/>
      <c r="AF73" s="17"/>
      <c r="AJ73" s="17"/>
      <c r="AK73" s="114"/>
      <c r="AM73" s="115"/>
    </row>
    <row r="74" spans="1:209" ht="15" customHeight="1">
      <c r="C74" s="17"/>
      <c r="D74" s="17"/>
      <c r="E74" s="17"/>
      <c r="F74" s="17"/>
      <c r="H74" s="26"/>
      <c r="J74" s="126"/>
      <c r="K74" s="17"/>
      <c r="M74" s="17"/>
      <c r="O74" s="17"/>
      <c r="P74" s="18"/>
      <c r="S74" s="124"/>
      <c r="T74" s="26"/>
      <c r="U74" s="26"/>
      <c r="V74" s="19"/>
      <c r="AF74" s="17"/>
      <c r="AJ74" s="17"/>
      <c r="AK74" s="114"/>
      <c r="AM74" s="115"/>
    </row>
    <row r="75" spans="1:209" ht="15" customHeight="1">
      <c r="C75" s="17"/>
      <c r="D75" s="17"/>
      <c r="E75" s="17"/>
      <c r="F75" s="17"/>
      <c r="H75" s="26"/>
      <c r="J75" s="126"/>
      <c r="K75" s="17"/>
      <c r="M75" s="17"/>
      <c r="O75" s="17"/>
      <c r="P75" s="18"/>
      <c r="S75" s="124"/>
      <c r="T75" s="26"/>
      <c r="U75" s="26"/>
      <c r="V75" s="19"/>
      <c r="AF75" s="17"/>
      <c r="AJ75" s="17"/>
      <c r="AK75" s="114"/>
      <c r="AM75" s="115"/>
    </row>
    <row r="76" spans="1:209" ht="15" customHeight="1">
      <c r="C76" s="17"/>
      <c r="D76" s="17"/>
      <c r="E76" s="17"/>
      <c r="F76" s="17"/>
      <c r="H76" s="26"/>
      <c r="J76" s="126"/>
      <c r="K76" s="17"/>
      <c r="M76" s="17"/>
      <c r="O76" s="17"/>
      <c r="P76" s="18"/>
      <c r="S76" s="124"/>
      <c r="T76" s="26"/>
      <c r="U76" s="26"/>
      <c r="V76" s="19"/>
      <c r="AF76" s="17"/>
      <c r="AJ76" s="17"/>
      <c r="AK76" s="114"/>
      <c r="AM76" s="115"/>
    </row>
    <row r="77" spans="1:209" ht="15" customHeight="1">
      <c r="C77" s="17"/>
      <c r="D77" s="17"/>
      <c r="E77" s="17"/>
      <c r="F77" s="17"/>
      <c r="H77" s="26"/>
      <c r="J77" s="126"/>
      <c r="K77" s="17"/>
      <c r="M77" s="17"/>
      <c r="O77" s="17"/>
      <c r="P77" s="18"/>
      <c r="S77" s="124"/>
      <c r="T77" s="26"/>
      <c r="U77" s="26"/>
      <c r="V77" s="19"/>
      <c r="AF77" s="17"/>
      <c r="AJ77" s="17"/>
      <c r="AK77" s="114"/>
      <c r="AM77" s="115"/>
    </row>
    <row r="78" spans="1:209" ht="15" customHeight="1">
      <c r="C78" s="17"/>
      <c r="D78" s="17"/>
      <c r="E78" s="17"/>
      <c r="F78" s="17"/>
      <c r="H78" s="26"/>
      <c r="J78" s="126"/>
      <c r="K78" s="17"/>
      <c r="M78" s="17"/>
      <c r="O78" s="17"/>
      <c r="P78" s="18"/>
      <c r="S78" s="124"/>
      <c r="T78" s="26"/>
      <c r="U78" s="26"/>
      <c r="V78" s="19"/>
      <c r="AF78" s="17"/>
      <c r="AJ78" s="17"/>
      <c r="AK78" s="114"/>
      <c r="AM78" s="115"/>
    </row>
    <row r="79" spans="1:209" ht="15" customHeight="1">
      <c r="C79" s="17"/>
      <c r="D79" s="17"/>
      <c r="E79" s="17"/>
      <c r="F79" s="17"/>
      <c r="H79" s="26"/>
      <c r="J79" s="126"/>
      <c r="K79" s="17"/>
      <c r="M79" s="17"/>
      <c r="O79" s="17"/>
      <c r="P79" s="18"/>
      <c r="S79" s="124"/>
      <c r="T79" s="26"/>
      <c r="U79" s="26"/>
      <c r="V79" s="19"/>
      <c r="AF79" s="17"/>
      <c r="AJ79" s="17"/>
      <c r="AK79" s="114"/>
      <c r="AM79" s="115"/>
    </row>
    <row r="80" spans="1:209" ht="15" customHeight="1">
      <c r="C80" s="17"/>
      <c r="D80" s="17"/>
      <c r="E80" s="17"/>
      <c r="F80" s="17"/>
      <c r="H80" s="26"/>
      <c r="J80" s="126"/>
      <c r="K80" s="17"/>
      <c r="M80" s="17"/>
      <c r="O80" s="17"/>
      <c r="P80" s="18"/>
      <c r="S80" s="124"/>
      <c r="T80" s="26"/>
      <c r="U80" s="26"/>
      <c r="V80" s="19"/>
      <c r="AF80" s="17"/>
      <c r="AJ80" s="17"/>
      <c r="AK80" s="114"/>
      <c r="AM80" s="115"/>
    </row>
    <row r="81" spans="3:39" ht="15" customHeight="1">
      <c r="C81" s="17"/>
      <c r="D81" s="17"/>
      <c r="E81" s="17"/>
      <c r="F81" s="17"/>
      <c r="H81" s="26"/>
      <c r="J81" s="126"/>
      <c r="K81" s="17"/>
      <c r="M81" s="17"/>
      <c r="O81" s="17"/>
      <c r="P81" s="18"/>
      <c r="S81" s="124"/>
      <c r="T81" s="26"/>
      <c r="U81" s="26"/>
      <c r="V81" s="19"/>
      <c r="AF81" s="17"/>
      <c r="AJ81" s="17"/>
      <c r="AK81" s="114"/>
      <c r="AM81" s="115"/>
    </row>
    <row r="82" spans="3:39" ht="15" customHeight="1">
      <c r="C82" s="17"/>
      <c r="D82" s="17"/>
      <c r="E82" s="17"/>
      <c r="F82" s="17"/>
      <c r="H82" s="26"/>
      <c r="J82" s="126"/>
      <c r="K82" s="17"/>
      <c r="M82" s="17"/>
      <c r="O82" s="17"/>
      <c r="P82" s="18"/>
      <c r="S82" s="124"/>
      <c r="T82" s="26"/>
      <c r="U82" s="26"/>
      <c r="V82" s="19"/>
      <c r="AF82" s="17"/>
      <c r="AJ82" s="17"/>
      <c r="AK82" s="114"/>
      <c r="AM82" s="115"/>
    </row>
    <row r="83" spans="3:39" ht="15" customHeight="1">
      <c r="C83" s="17"/>
      <c r="D83" s="17"/>
      <c r="E83" s="17"/>
      <c r="F83" s="17"/>
      <c r="H83" s="26"/>
      <c r="J83" s="126"/>
      <c r="K83" s="17"/>
      <c r="M83" s="17"/>
      <c r="O83" s="17"/>
      <c r="P83" s="18"/>
      <c r="S83" s="124"/>
      <c r="T83" s="26"/>
      <c r="U83" s="26"/>
      <c r="V83" s="19"/>
      <c r="AF83" s="17"/>
      <c r="AJ83" s="17"/>
      <c r="AK83" s="114"/>
      <c r="AM83" s="115"/>
    </row>
    <row r="84" spans="3:39" ht="15" customHeight="1">
      <c r="C84" s="17"/>
      <c r="D84" s="17"/>
      <c r="E84" s="17"/>
      <c r="F84" s="17"/>
      <c r="H84" s="26"/>
      <c r="J84" s="126"/>
      <c r="K84" s="17"/>
      <c r="M84" s="17"/>
      <c r="O84" s="17"/>
      <c r="P84" s="18"/>
      <c r="S84" s="124"/>
      <c r="T84" s="26"/>
      <c r="U84" s="26"/>
      <c r="V84" s="19"/>
      <c r="AF84" s="17"/>
      <c r="AJ84" s="17"/>
      <c r="AK84" s="114"/>
      <c r="AM84" s="115"/>
    </row>
    <row r="85" spans="3:39" ht="15" customHeight="1">
      <c r="C85" s="17"/>
      <c r="D85" s="17"/>
      <c r="E85" s="17"/>
      <c r="F85" s="17"/>
      <c r="H85" s="26"/>
      <c r="J85" s="126"/>
      <c r="K85" s="17"/>
      <c r="M85" s="17"/>
      <c r="O85" s="17"/>
      <c r="P85" s="18"/>
      <c r="S85" s="124"/>
      <c r="T85" s="26"/>
      <c r="U85" s="26"/>
      <c r="V85" s="19"/>
      <c r="AF85" s="17"/>
      <c r="AJ85" s="17"/>
      <c r="AK85" s="114"/>
      <c r="AM85" s="115"/>
    </row>
    <row r="86" spans="3:39" ht="15" customHeight="1">
      <c r="C86" s="17"/>
      <c r="D86" s="17"/>
      <c r="E86" s="17"/>
      <c r="F86" s="17"/>
      <c r="H86" s="26"/>
      <c r="J86" s="126"/>
      <c r="K86" s="17"/>
      <c r="M86" s="17"/>
      <c r="O86" s="17"/>
      <c r="P86" s="18"/>
      <c r="S86" s="124"/>
      <c r="T86" s="26"/>
      <c r="U86" s="26"/>
      <c r="V86" s="19"/>
      <c r="AF86" s="17"/>
      <c r="AJ86" s="17"/>
      <c r="AK86" s="114"/>
      <c r="AM86" s="115"/>
    </row>
    <row r="87" spans="3:39" ht="15" customHeight="1">
      <c r="C87" s="17"/>
      <c r="D87" s="17"/>
      <c r="E87" s="17"/>
      <c r="F87" s="17"/>
      <c r="H87" s="26"/>
      <c r="J87" s="126"/>
      <c r="K87" s="17"/>
      <c r="M87" s="17"/>
      <c r="O87" s="17"/>
      <c r="P87" s="18"/>
      <c r="S87" s="124"/>
      <c r="T87" s="26"/>
      <c r="U87" s="26"/>
      <c r="V87" s="19"/>
      <c r="AF87" s="17"/>
      <c r="AJ87" s="17"/>
      <c r="AK87" s="114"/>
      <c r="AM87" s="115"/>
    </row>
    <row r="88" spans="3:39" ht="15" customHeight="1">
      <c r="C88" s="17"/>
      <c r="D88" s="17"/>
      <c r="E88" s="17"/>
      <c r="F88" s="17"/>
      <c r="H88" s="26"/>
      <c r="J88" s="126"/>
      <c r="K88" s="17"/>
      <c r="M88" s="17"/>
      <c r="O88" s="17"/>
      <c r="P88" s="18"/>
      <c r="S88" s="124"/>
      <c r="T88" s="26"/>
      <c r="U88" s="26"/>
      <c r="V88" s="19"/>
      <c r="AF88" s="17"/>
      <c r="AJ88" s="17"/>
      <c r="AK88" s="114"/>
      <c r="AM88" s="115"/>
    </row>
    <row r="89" spans="3:39" ht="15" customHeight="1">
      <c r="C89" s="17"/>
      <c r="D89" s="17"/>
      <c r="E89" s="17"/>
      <c r="F89" s="17"/>
      <c r="H89" s="26"/>
      <c r="J89" s="126"/>
      <c r="K89" s="17"/>
      <c r="M89" s="17"/>
      <c r="O89" s="17"/>
      <c r="P89" s="18"/>
      <c r="S89" s="124"/>
      <c r="T89" s="26"/>
      <c r="U89" s="26"/>
      <c r="V89" s="19"/>
      <c r="AF89" s="17"/>
      <c r="AJ89" s="17"/>
      <c r="AK89" s="114"/>
      <c r="AM89" s="115"/>
    </row>
    <row r="90" spans="3:39" ht="15" customHeight="1">
      <c r="C90" s="17"/>
      <c r="D90" s="17"/>
      <c r="E90" s="17"/>
      <c r="F90" s="17"/>
      <c r="H90" s="26"/>
      <c r="J90" s="126"/>
      <c r="K90" s="17"/>
      <c r="M90" s="17"/>
      <c r="O90" s="17"/>
      <c r="P90" s="18"/>
      <c r="S90" s="124"/>
      <c r="T90" s="26"/>
      <c r="U90" s="26"/>
      <c r="V90" s="19"/>
      <c r="AF90" s="17"/>
      <c r="AJ90" s="17"/>
      <c r="AK90" s="114"/>
      <c r="AM90" s="115"/>
    </row>
    <row r="91" spans="3:39" ht="15" customHeight="1">
      <c r="C91" s="17"/>
      <c r="D91" s="17"/>
      <c r="E91" s="17"/>
      <c r="F91" s="17"/>
      <c r="H91" s="26"/>
      <c r="J91" s="126"/>
      <c r="K91" s="17"/>
      <c r="M91" s="17"/>
      <c r="O91" s="17"/>
      <c r="P91" s="18"/>
      <c r="S91" s="124"/>
      <c r="T91" s="26"/>
      <c r="U91" s="26"/>
      <c r="V91" s="19"/>
      <c r="AF91" s="17"/>
      <c r="AJ91" s="17"/>
      <c r="AK91" s="114"/>
      <c r="AM91" s="115"/>
    </row>
    <row r="92" spans="3:39" ht="15" customHeight="1">
      <c r="C92" s="17"/>
      <c r="D92" s="17"/>
      <c r="E92" s="17"/>
      <c r="F92" s="17"/>
      <c r="H92" s="26"/>
      <c r="J92" s="126"/>
      <c r="K92" s="17"/>
      <c r="M92" s="17"/>
      <c r="O92" s="17"/>
      <c r="P92" s="18"/>
      <c r="S92" s="124"/>
      <c r="T92" s="26"/>
      <c r="U92" s="26"/>
      <c r="V92" s="19"/>
      <c r="AF92" s="17"/>
      <c r="AJ92" s="17"/>
      <c r="AK92" s="114"/>
      <c r="AM92" s="115"/>
    </row>
    <row r="93" spans="3:39" ht="15" customHeight="1">
      <c r="C93" s="17"/>
      <c r="D93" s="17"/>
      <c r="E93" s="17"/>
      <c r="F93" s="17"/>
      <c r="H93" s="26"/>
      <c r="J93" s="126"/>
      <c r="K93" s="17"/>
      <c r="M93" s="17"/>
      <c r="O93" s="17"/>
      <c r="P93" s="18"/>
      <c r="S93" s="124"/>
      <c r="T93" s="26"/>
      <c r="U93" s="26"/>
      <c r="V93" s="19"/>
      <c r="AF93" s="17"/>
      <c r="AJ93" s="17"/>
      <c r="AK93" s="114"/>
      <c r="AM93" s="115"/>
    </row>
    <row r="94" spans="3:39" ht="15" customHeight="1">
      <c r="C94" s="17"/>
      <c r="D94" s="17"/>
      <c r="E94" s="17"/>
      <c r="F94" s="17"/>
      <c r="H94" s="26"/>
      <c r="J94" s="126"/>
      <c r="K94" s="17"/>
      <c r="M94" s="17"/>
      <c r="O94" s="17"/>
      <c r="P94" s="18"/>
      <c r="S94" s="124"/>
      <c r="T94" s="26"/>
      <c r="U94" s="26"/>
      <c r="V94" s="19"/>
      <c r="AF94" s="17"/>
      <c r="AJ94" s="17"/>
      <c r="AK94" s="114"/>
      <c r="AM94" s="115"/>
    </row>
    <row r="95" spans="3:39" ht="15" customHeight="1">
      <c r="C95" s="17"/>
      <c r="D95" s="17"/>
      <c r="E95" s="17"/>
      <c r="F95" s="17"/>
      <c r="H95" s="26"/>
      <c r="J95" s="126"/>
      <c r="K95" s="17"/>
      <c r="M95" s="17"/>
      <c r="O95" s="17"/>
      <c r="P95" s="18"/>
      <c r="S95" s="124"/>
      <c r="T95" s="26"/>
      <c r="U95" s="26"/>
      <c r="V95" s="19"/>
      <c r="AF95" s="17"/>
      <c r="AJ95" s="17"/>
      <c r="AK95" s="114"/>
      <c r="AM95" s="115"/>
    </row>
    <row r="96" spans="3:39" ht="15" customHeight="1">
      <c r="C96" s="17"/>
      <c r="D96" s="17"/>
      <c r="E96" s="17"/>
      <c r="F96" s="17"/>
      <c r="H96" s="26"/>
      <c r="J96" s="126"/>
      <c r="K96" s="17"/>
      <c r="M96" s="17"/>
      <c r="O96" s="17"/>
      <c r="P96" s="18"/>
      <c r="S96" s="124"/>
      <c r="T96" s="26"/>
      <c r="U96" s="26"/>
      <c r="V96" s="19"/>
      <c r="AF96" s="17"/>
      <c r="AJ96" s="17"/>
      <c r="AK96" s="114"/>
      <c r="AM96" s="115"/>
    </row>
    <row r="97" spans="3:39" ht="15" customHeight="1">
      <c r="C97" s="17"/>
      <c r="D97" s="17"/>
      <c r="E97" s="17"/>
      <c r="F97" s="17"/>
      <c r="H97" s="26"/>
      <c r="J97" s="126"/>
      <c r="K97" s="17"/>
      <c r="M97" s="17"/>
      <c r="O97" s="17"/>
      <c r="P97" s="18"/>
      <c r="S97" s="124"/>
      <c r="T97" s="26"/>
      <c r="U97" s="26"/>
      <c r="V97" s="19"/>
      <c r="AF97" s="17"/>
      <c r="AJ97" s="17"/>
      <c r="AK97" s="114"/>
      <c r="AM97" s="115"/>
    </row>
    <row r="98" spans="3:39" ht="15" customHeight="1">
      <c r="C98" s="17"/>
      <c r="D98" s="17"/>
      <c r="E98" s="17"/>
      <c r="F98" s="17"/>
      <c r="H98" s="26"/>
      <c r="J98" s="126"/>
      <c r="K98" s="17"/>
      <c r="M98" s="17"/>
      <c r="O98" s="17"/>
      <c r="P98" s="18"/>
      <c r="S98" s="124"/>
      <c r="T98" s="26"/>
      <c r="U98" s="26"/>
      <c r="V98" s="19"/>
      <c r="AF98" s="17"/>
      <c r="AJ98" s="17"/>
      <c r="AK98" s="114"/>
      <c r="AM98" s="115"/>
    </row>
    <row r="99" spans="3:39" ht="15" customHeight="1">
      <c r="C99" s="17"/>
      <c r="D99" s="17"/>
      <c r="E99" s="17"/>
      <c r="F99" s="17"/>
      <c r="H99" s="26"/>
      <c r="J99" s="126"/>
      <c r="K99" s="17"/>
      <c r="M99" s="17"/>
      <c r="O99" s="17"/>
      <c r="P99" s="18"/>
      <c r="S99" s="124"/>
      <c r="T99" s="26"/>
      <c r="U99" s="26"/>
      <c r="V99" s="19"/>
      <c r="AF99" s="17"/>
      <c r="AJ99" s="17"/>
      <c r="AK99" s="114"/>
      <c r="AM99" s="115"/>
    </row>
    <row r="100" spans="3:39" ht="15" customHeight="1">
      <c r="C100" s="17"/>
      <c r="D100" s="17"/>
      <c r="E100" s="17"/>
      <c r="F100" s="17"/>
      <c r="H100" s="26"/>
      <c r="J100" s="126"/>
      <c r="K100" s="17"/>
      <c r="M100" s="17"/>
      <c r="O100" s="17"/>
      <c r="P100" s="18"/>
      <c r="S100" s="124"/>
      <c r="T100" s="26"/>
      <c r="U100" s="26"/>
      <c r="V100" s="19"/>
      <c r="AF100" s="17"/>
      <c r="AJ100" s="17"/>
      <c r="AK100" s="114"/>
      <c r="AM100" s="115"/>
    </row>
    <row r="101" spans="3:39" ht="15" customHeight="1">
      <c r="C101" s="17"/>
      <c r="D101" s="17"/>
      <c r="E101" s="17"/>
      <c r="F101" s="17"/>
      <c r="H101" s="26"/>
      <c r="J101" s="126"/>
      <c r="K101" s="17"/>
      <c r="M101" s="17"/>
      <c r="O101" s="17"/>
      <c r="P101" s="18"/>
      <c r="S101" s="124"/>
      <c r="T101" s="26"/>
      <c r="U101" s="26"/>
      <c r="V101" s="19"/>
      <c r="AF101" s="17"/>
      <c r="AJ101" s="17"/>
      <c r="AK101" s="114"/>
      <c r="AM101" s="115"/>
    </row>
    <row r="102" spans="3:39" ht="15" customHeight="1">
      <c r="C102" s="17"/>
      <c r="D102" s="17"/>
      <c r="E102" s="17"/>
      <c r="F102" s="17"/>
      <c r="H102" s="26"/>
      <c r="J102" s="126"/>
      <c r="K102" s="17"/>
      <c r="M102" s="17"/>
      <c r="O102" s="17"/>
      <c r="P102" s="18"/>
      <c r="S102" s="124"/>
      <c r="T102" s="26"/>
      <c r="U102" s="26"/>
      <c r="V102" s="19"/>
      <c r="AF102" s="17"/>
      <c r="AJ102" s="17"/>
      <c r="AK102" s="114"/>
      <c r="AM102" s="115"/>
    </row>
    <row r="103" spans="3:39" ht="15" customHeight="1">
      <c r="C103" s="17"/>
      <c r="D103" s="17"/>
      <c r="E103" s="17"/>
      <c r="F103" s="17"/>
      <c r="H103" s="26"/>
      <c r="J103" s="126"/>
      <c r="K103" s="17"/>
      <c r="M103" s="17"/>
      <c r="O103" s="17"/>
      <c r="P103" s="18"/>
      <c r="S103" s="124"/>
      <c r="T103" s="26"/>
      <c r="U103" s="26"/>
      <c r="V103" s="19"/>
      <c r="AF103" s="17"/>
      <c r="AJ103" s="17"/>
      <c r="AK103" s="114"/>
      <c r="AM103" s="115"/>
    </row>
    <row r="104" spans="3:39" ht="15" customHeight="1">
      <c r="C104" s="17"/>
      <c r="D104" s="17"/>
      <c r="E104" s="17"/>
      <c r="F104" s="17"/>
      <c r="H104" s="26"/>
      <c r="J104" s="126"/>
      <c r="K104" s="17"/>
      <c r="M104" s="17"/>
      <c r="O104" s="17"/>
      <c r="P104" s="18"/>
      <c r="S104" s="124"/>
      <c r="T104" s="26"/>
      <c r="U104" s="26"/>
      <c r="V104" s="19"/>
      <c r="AF104" s="17"/>
      <c r="AJ104" s="17"/>
      <c r="AK104" s="114"/>
      <c r="AM104" s="115"/>
    </row>
    <row r="105" spans="3:39" ht="15" customHeight="1">
      <c r="C105" s="17"/>
      <c r="D105" s="17"/>
      <c r="E105" s="17"/>
      <c r="F105" s="17"/>
      <c r="H105" s="26"/>
      <c r="J105" s="126"/>
      <c r="K105" s="17"/>
      <c r="M105" s="17"/>
      <c r="O105" s="17"/>
      <c r="P105" s="18"/>
      <c r="S105" s="124"/>
      <c r="T105" s="26"/>
      <c r="U105" s="26"/>
      <c r="V105" s="19"/>
      <c r="AF105" s="17"/>
      <c r="AJ105" s="17"/>
      <c r="AK105" s="114"/>
      <c r="AM105" s="115"/>
    </row>
    <row r="106" spans="3:39" ht="15" customHeight="1">
      <c r="C106" s="17"/>
      <c r="D106" s="17"/>
      <c r="E106" s="17"/>
      <c r="F106" s="17"/>
      <c r="H106" s="26"/>
      <c r="J106" s="126"/>
      <c r="K106" s="17"/>
      <c r="M106" s="17"/>
      <c r="O106" s="17"/>
      <c r="P106" s="18"/>
      <c r="S106" s="124"/>
      <c r="T106" s="26"/>
      <c r="U106" s="26"/>
      <c r="V106" s="19"/>
      <c r="AF106" s="17"/>
      <c r="AJ106" s="17"/>
      <c r="AK106" s="114"/>
      <c r="AM106" s="115"/>
    </row>
    <row r="107" spans="3:39" ht="15" customHeight="1">
      <c r="C107" s="17"/>
      <c r="D107" s="17"/>
      <c r="E107" s="17"/>
      <c r="F107" s="17"/>
      <c r="H107" s="26"/>
      <c r="J107" s="126"/>
      <c r="K107" s="17"/>
      <c r="M107" s="17"/>
      <c r="O107" s="17"/>
      <c r="P107" s="18"/>
      <c r="S107" s="124"/>
      <c r="T107" s="26"/>
      <c r="U107" s="26"/>
      <c r="V107" s="19"/>
      <c r="AF107" s="17"/>
      <c r="AJ107" s="17"/>
      <c r="AK107" s="114"/>
      <c r="AM107" s="115"/>
    </row>
    <row r="108" spans="3:39" ht="15" customHeight="1">
      <c r="C108" s="17"/>
      <c r="D108" s="17"/>
      <c r="E108" s="17"/>
      <c r="F108" s="17"/>
      <c r="H108" s="26"/>
      <c r="J108" s="126"/>
      <c r="K108" s="17"/>
      <c r="M108" s="17"/>
      <c r="O108" s="17"/>
      <c r="P108" s="18"/>
      <c r="S108" s="124"/>
      <c r="T108" s="26"/>
      <c r="U108" s="26"/>
      <c r="V108" s="19"/>
      <c r="AF108" s="17"/>
      <c r="AJ108" s="17"/>
      <c r="AK108" s="114"/>
      <c r="AM108" s="115"/>
    </row>
    <row r="109" spans="3:39" ht="15" customHeight="1">
      <c r="C109" s="17"/>
      <c r="D109" s="17"/>
      <c r="E109" s="17"/>
      <c r="F109" s="17"/>
      <c r="H109" s="26"/>
      <c r="J109" s="126"/>
      <c r="K109" s="17"/>
      <c r="M109" s="17"/>
      <c r="O109" s="17"/>
      <c r="P109" s="18"/>
      <c r="S109" s="124"/>
      <c r="T109" s="26"/>
      <c r="U109" s="26"/>
      <c r="V109" s="19"/>
      <c r="AF109" s="17"/>
      <c r="AJ109" s="17"/>
      <c r="AK109" s="114"/>
      <c r="AM109" s="115"/>
    </row>
    <row r="110" spans="3:39" ht="15" customHeight="1">
      <c r="C110" s="17"/>
      <c r="D110" s="17"/>
      <c r="E110" s="17"/>
      <c r="F110" s="17"/>
      <c r="H110" s="26"/>
      <c r="J110" s="126"/>
      <c r="K110" s="17"/>
      <c r="M110" s="17"/>
      <c r="O110" s="17"/>
      <c r="P110" s="18"/>
      <c r="S110" s="124"/>
      <c r="T110" s="26"/>
      <c r="U110" s="26"/>
      <c r="V110" s="19"/>
      <c r="AF110" s="17"/>
      <c r="AJ110" s="17"/>
      <c r="AK110" s="114"/>
      <c r="AM110" s="115"/>
    </row>
    <row r="111" spans="3:39" ht="15" customHeight="1">
      <c r="C111" s="17"/>
      <c r="D111" s="17"/>
      <c r="E111" s="17"/>
      <c r="F111" s="17"/>
      <c r="H111" s="26"/>
      <c r="J111" s="126"/>
      <c r="K111" s="17"/>
      <c r="M111" s="17"/>
      <c r="O111" s="17"/>
      <c r="P111" s="18"/>
      <c r="S111" s="124"/>
      <c r="T111" s="26"/>
      <c r="U111" s="26"/>
      <c r="V111" s="19"/>
      <c r="AF111" s="17"/>
      <c r="AJ111" s="17"/>
      <c r="AK111" s="114"/>
      <c r="AM111" s="115"/>
    </row>
    <row r="112" spans="3:39" ht="15" customHeight="1">
      <c r="C112" s="17"/>
      <c r="D112" s="17"/>
      <c r="E112" s="17"/>
      <c r="F112" s="17"/>
      <c r="H112" s="26"/>
      <c r="J112" s="126"/>
      <c r="K112" s="17"/>
      <c r="M112" s="17"/>
      <c r="O112" s="17"/>
      <c r="P112" s="18"/>
      <c r="S112" s="124"/>
      <c r="T112" s="26"/>
      <c r="U112" s="26"/>
      <c r="V112" s="19"/>
      <c r="AF112" s="17"/>
      <c r="AJ112" s="17"/>
      <c r="AK112" s="114"/>
      <c r="AM112" s="115"/>
    </row>
    <row r="113" spans="3:39" ht="15" customHeight="1">
      <c r="C113" s="17"/>
      <c r="D113" s="17"/>
      <c r="E113" s="17"/>
      <c r="F113" s="17"/>
      <c r="H113" s="26"/>
      <c r="J113" s="126"/>
      <c r="K113" s="17"/>
      <c r="M113" s="17"/>
      <c r="O113" s="17"/>
      <c r="P113" s="18"/>
      <c r="S113" s="124"/>
      <c r="T113" s="26"/>
      <c r="U113" s="26"/>
      <c r="V113" s="19"/>
      <c r="AF113" s="17"/>
      <c r="AJ113" s="17"/>
      <c r="AK113" s="114"/>
      <c r="AM113" s="115"/>
    </row>
    <row r="114" spans="3:39" ht="15" customHeight="1">
      <c r="C114" s="17"/>
      <c r="D114" s="17"/>
      <c r="E114" s="17"/>
      <c r="F114" s="17"/>
      <c r="H114" s="26"/>
      <c r="J114" s="126"/>
      <c r="K114" s="17"/>
      <c r="M114" s="17"/>
      <c r="O114" s="17"/>
      <c r="P114" s="18"/>
      <c r="S114" s="124"/>
      <c r="T114" s="26"/>
      <c r="U114" s="26"/>
      <c r="V114" s="19"/>
      <c r="AF114" s="17"/>
      <c r="AJ114" s="17"/>
      <c r="AK114" s="114"/>
      <c r="AM114" s="115"/>
    </row>
    <row r="115" spans="3:39" ht="15" customHeight="1">
      <c r="C115" s="17"/>
      <c r="D115" s="17"/>
      <c r="E115" s="17"/>
      <c r="F115" s="17"/>
      <c r="H115" s="26"/>
      <c r="J115" s="126"/>
      <c r="K115" s="17"/>
      <c r="M115" s="17"/>
      <c r="O115" s="17"/>
      <c r="P115" s="18"/>
      <c r="S115" s="124"/>
      <c r="T115" s="26"/>
      <c r="U115" s="26"/>
      <c r="V115" s="19"/>
      <c r="AF115" s="17"/>
      <c r="AJ115" s="17"/>
      <c r="AK115" s="114"/>
      <c r="AM115" s="115"/>
    </row>
    <row r="116" spans="3:39" ht="15" customHeight="1">
      <c r="C116" s="17"/>
      <c r="D116" s="17"/>
      <c r="E116" s="17"/>
      <c r="F116" s="17"/>
      <c r="H116" s="26"/>
      <c r="J116" s="126"/>
      <c r="K116" s="17"/>
      <c r="M116" s="17"/>
      <c r="O116" s="17"/>
      <c r="P116" s="18"/>
      <c r="S116" s="124"/>
      <c r="T116" s="26"/>
      <c r="U116" s="26"/>
      <c r="V116" s="19"/>
      <c r="AF116" s="17"/>
      <c r="AJ116" s="17"/>
      <c r="AK116" s="114"/>
      <c r="AM116" s="115"/>
    </row>
    <row r="117" spans="3:39" ht="15" customHeight="1">
      <c r="C117" s="17"/>
      <c r="D117" s="17"/>
      <c r="E117" s="17"/>
      <c r="F117" s="17"/>
      <c r="H117" s="26"/>
      <c r="J117" s="126"/>
      <c r="K117" s="17"/>
      <c r="M117" s="17"/>
      <c r="O117" s="17"/>
      <c r="P117" s="18"/>
      <c r="S117" s="124"/>
      <c r="T117" s="26"/>
      <c r="U117" s="26"/>
      <c r="V117" s="19"/>
      <c r="AF117" s="17"/>
      <c r="AJ117" s="17"/>
      <c r="AK117" s="114"/>
      <c r="AM117" s="115"/>
    </row>
    <row r="118" spans="3:39" ht="15" customHeight="1">
      <c r="C118" s="17"/>
      <c r="D118" s="17"/>
      <c r="E118" s="17"/>
      <c r="F118" s="17"/>
      <c r="H118" s="26"/>
      <c r="J118" s="126"/>
      <c r="K118" s="17"/>
      <c r="M118" s="17"/>
      <c r="O118" s="17"/>
      <c r="P118" s="18"/>
      <c r="S118" s="124"/>
      <c r="T118" s="26"/>
      <c r="U118" s="26"/>
      <c r="V118" s="19"/>
      <c r="AF118" s="17"/>
      <c r="AJ118" s="17"/>
      <c r="AK118" s="114"/>
      <c r="AM118" s="115"/>
    </row>
    <row r="119" spans="3:39" ht="15" customHeight="1">
      <c r="C119" s="17"/>
      <c r="D119" s="17"/>
      <c r="E119" s="17"/>
      <c r="F119" s="17"/>
      <c r="H119" s="26"/>
      <c r="J119" s="126"/>
      <c r="K119" s="17"/>
      <c r="M119" s="17"/>
      <c r="O119" s="17"/>
      <c r="P119" s="18"/>
      <c r="S119" s="124"/>
      <c r="T119" s="26"/>
      <c r="U119" s="26"/>
      <c r="V119" s="19"/>
      <c r="AF119" s="17"/>
      <c r="AJ119" s="17"/>
      <c r="AK119" s="114"/>
      <c r="AM119" s="115"/>
    </row>
    <row r="120" spans="3:39" ht="15" customHeight="1">
      <c r="C120" s="17"/>
      <c r="D120" s="17"/>
      <c r="E120" s="17"/>
      <c r="F120" s="17"/>
      <c r="H120" s="26"/>
      <c r="J120" s="126"/>
      <c r="K120" s="17"/>
      <c r="M120" s="17"/>
      <c r="O120" s="17"/>
      <c r="P120" s="18"/>
      <c r="S120" s="124"/>
      <c r="T120" s="26"/>
      <c r="U120" s="26"/>
      <c r="V120" s="19"/>
      <c r="AF120" s="17"/>
      <c r="AJ120" s="17"/>
      <c r="AK120" s="114"/>
      <c r="AM120" s="115"/>
    </row>
    <row r="121" spans="3:39" ht="15" customHeight="1">
      <c r="C121" s="17"/>
      <c r="D121" s="17"/>
      <c r="E121" s="17"/>
      <c r="F121" s="17"/>
      <c r="H121" s="26"/>
      <c r="J121" s="126"/>
      <c r="K121" s="17"/>
      <c r="M121" s="17"/>
      <c r="O121" s="17"/>
      <c r="P121" s="18"/>
      <c r="S121" s="124"/>
      <c r="T121" s="26"/>
      <c r="U121" s="26"/>
      <c r="V121" s="19"/>
      <c r="AF121" s="17"/>
      <c r="AJ121" s="17"/>
      <c r="AK121" s="114"/>
      <c r="AM121" s="115"/>
    </row>
    <row r="122" spans="3:39" ht="15" customHeight="1">
      <c r="C122" s="17"/>
      <c r="D122" s="17"/>
      <c r="E122" s="17"/>
      <c r="F122" s="17"/>
      <c r="H122" s="26"/>
      <c r="J122" s="126"/>
      <c r="K122" s="17"/>
      <c r="M122" s="17"/>
      <c r="O122" s="17"/>
      <c r="P122" s="18"/>
      <c r="S122" s="124"/>
      <c r="T122" s="26"/>
      <c r="U122" s="26"/>
      <c r="V122" s="19"/>
      <c r="AF122" s="17"/>
      <c r="AJ122" s="17"/>
      <c r="AK122" s="114"/>
      <c r="AM122" s="115"/>
    </row>
    <row r="123" spans="3:39" ht="15" customHeight="1">
      <c r="C123" s="17"/>
      <c r="D123" s="17"/>
      <c r="E123" s="17"/>
      <c r="F123" s="17"/>
      <c r="H123" s="26"/>
      <c r="J123" s="126"/>
      <c r="K123" s="17"/>
      <c r="M123" s="17"/>
      <c r="O123" s="17"/>
      <c r="P123" s="18"/>
      <c r="S123" s="124"/>
      <c r="T123" s="26"/>
      <c r="U123" s="26"/>
      <c r="V123" s="19"/>
      <c r="AF123" s="17"/>
      <c r="AJ123" s="17"/>
      <c r="AK123" s="114"/>
      <c r="AM123" s="115"/>
    </row>
    <row r="124" spans="3:39" ht="15" customHeight="1">
      <c r="C124" s="17"/>
      <c r="D124" s="17"/>
      <c r="E124" s="17"/>
      <c r="F124" s="17"/>
      <c r="H124" s="26"/>
      <c r="J124" s="126"/>
      <c r="K124" s="17"/>
      <c r="M124" s="17"/>
      <c r="O124" s="17"/>
      <c r="P124" s="18"/>
      <c r="S124" s="124"/>
      <c r="T124" s="26"/>
      <c r="U124" s="26"/>
      <c r="V124" s="19"/>
      <c r="AF124" s="17"/>
      <c r="AJ124" s="17"/>
      <c r="AK124" s="114"/>
      <c r="AM124" s="115"/>
    </row>
    <row r="125" spans="3:39" ht="15" customHeight="1">
      <c r="C125" s="17"/>
      <c r="D125" s="17"/>
      <c r="E125" s="17"/>
      <c r="F125" s="17"/>
      <c r="H125" s="26"/>
      <c r="J125" s="126"/>
      <c r="K125" s="17"/>
      <c r="M125" s="17"/>
      <c r="O125" s="17"/>
      <c r="P125" s="18"/>
      <c r="S125" s="124"/>
      <c r="T125" s="26"/>
      <c r="U125" s="26"/>
      <c r="V125" s="19"/>
      <c r="AF125" s="17"/>
      <c r="AJ125" s="17"/>
      <c r="AK125" s="114"/>
      <c r="AM125" s="115"/>
    </row>
    <row r="126" spans="3:39" ht="15" customHeight="1">
      <c r="C126" s="17"/>
      <c r="D126" s="17"/>
      <c r="E126" s="17"/>
      <c r="F126" s="17"/>
      <c r="H126" s="26"/>
      <c r="J126" s="126"/>
      <c r="K126" s="17"/>
      <c r="M126" s="17"/>
      <c r="O126" s="17"/>
      <c r="P126" s="18"/>
      <c r="S126" s="124"/>
      <c r="T126" s="26"/>
      <c r="U126" s="26"/>
      <c r="V126" s="19"/>
      <c r="AF126" s="17"/>
      <c r="AJ126" s="17"/>
      <c r="AK126" s="114"/>
      <c r="AM126" s="115"/>
    </row>
    <row r="127" spans="3:39" ht="15" customHeight="1">
      <c r="C127" s="17"/>
      <c r="D127" s="17"/>
      <c r="E127" s="17"/>
      <c r="F127" s="17"/>
      <c r="H127" s="26"/>
      <c r="J127" s="126"/>
      <c r="K127" s="17"/>
      <c r="M127" s="17"/>
      <c r="O127" s="17"/>
      <c r="P127" s="18"/>
      <c r="S127" s="124"/>
      <c r="T127" s="26"/>
      <c r="U127" s="26"/>
      <c r="V127" s="19"/>
      <c r="AF127" s="17"/>
      <c r="AJ127" s="17"/>
      <c r="AK127" s="114"/>
      <c r="AM127" s="115"/>
    </row>
    <row r="128" spans="3:39" ht="15" customHeight="1">
      <c r="C128" s="17"/>
      <c r="D128" s="17"/>
      <c r="E128" s="17"/>
      <c r="F128" s="17"/>
      <c r="H128" s="26"/>
      <c r="J128" s="126"/>
      <c r="K128" s="17"/>
      <c r="M128" s="17"/>
      <c r="O128" s="17"/>
      <c r="P128" s="18"/>
      <c r="S128" s="124"/>
      <c r="T128" s="26"/>
      <c r="U128" s="26"/>
      <c r="V128" s="19"/>
      <c r="AF128" s="17"/>
      <c r="AJ128" s="17"/>
      <c r="AK128" s="114"/>
      <c r="AM128" s="115"/>
    </row>
    <row r="129" spans="3:39" ht="15" customHeight="1">
      <c r="C129" s="17"/>
      <c r="D129" s="17"/>
      <c r="E129" s="17"/>
      <c r="F129" s="17"/>
      <c r="H129" s="26"/>
      <c r="J129" s="126"/>
      <c r="K129" s="17"/>
      <c r="M129" s="17"/>
      <c r="O129" s="17"/>
      <c r="P129" s="18"/>
      <c r="S129" s="124"/>
      <c r="T129" s="26"/>
      <c r="U129" s="26"/>
      <c r="V129" s="19"/>
      <c r="AF129" s="17"/>
      <c r="AJ129" s="17"/>
      <c r="AK129" s="114"/>
      <c r="AM129" s="115"/>
    </row>
    <row r="130" spans="3:39" ht="15" customHeight="1">
      <c r="C130" s="17"/>
      <c r="D130" s="17"/>
      <c r="E130" s="17"/>
      <c r="F130" s="17"/>
      <c r="H130" s="26"/>
      <c r="J130" s="126"/>
      <c r="K130" s="17"/>
      <c r="M130" s="17"/>
      <c r="O130" s="17"/>
      <c r="P130" s="18"/>
      <c r="S130" s="124"/>
      <c r="T130" s="26"/>
      <c r="U130" s="26"/>
      <c r="V130" s="19"/>
      <c r="AF130" s="17"/>
      <c r="AJ130" s="17"/>
      <c r="AK130" s="114"/>
      <c r="AM130" s="115"/>
    </row>
    <row r="131" spans="3:39" ht="15" customHeight="1">
      <c r="C131" s="17"/>
      <c r="D131" s="17"/>
      <c r="E131" s="17"/>
      <c r="F131" s="17"/>
      <c r="H131" s="26"/>
      <c r="J131" s="126"/>
      <c r="K131" s="17"/>
      <c r="M131" s="17"/>
      <c r="O131" s="17"/>
      <c r="P131" s="18"/>
      <c r="S131" s="124"/>
      <c r="T131" s="26"/>
      <c r="U131" s="26"/>
      <c r="V131" s="19"/>
      <c r="AF131" s="17"/>
      <c r="AJ131" s="17"/>
      <c r="AK131" s="114"/>
      <c r="AM131" s="115"/>
    </row>
    <row r="132" spans="3:39" ht="15" customHeight="1">
      <c r="C132" s="17"/>
      <c r="D132" s="17"/>
      <c r="E132" s="17"/>
      <c r="F132" s="17"/>
      <c r="H132" s="26"/>
      <c r="J132" s="126"/>
      <c r="K132" s="17"/>
      <c r="M132" s="17"/>
      <c r="O132" s="17"/>
      <c r="P132" s="18"/>
      <c r="S132" s="124"/>
      <c r="T132" s="26"/>
      <c r="U132" s="26"/>
      <c r="V132" s="19"/>
      <c r="AF132" s="17"/>
      <c r="AJ132" s="17"/>
      <c r="AK132" s="114"/>
      <c r="AM132" s="115"/>
    </row>
    <row r="133" spans="3:39" ht="15" customHeight="1">
      <c r="C133" s="17"/>
      <c r="D133" s="17"/>
      <c r="E133" s="17"/>
      <c r="F133" s="17"/>
      <c r="H133" s="26"/>
      <c r="J133" s="126"/>
      <c r="K133" s="17"/>
      <c r="M133" s="17"/>
      <c r="O133" s="17"/>
      <c r="P133" s="18"/>
      <c r="S133" s="124"/>
      <c r="T133" s="26"/>
      <c r="U133" s="26"/>
      <c r="V133" s="19"/>
      <c r="AF133" s="17"/>
      <c r="AJ133" s="17"/>
      <c r="AK133" s="114"/>
      <c r="AM133" s="115"/>
    </row>
    <row r="134" spans="3:39" ht="15" customHeight="1">
      <c r="C134" s="17"/>
      <c r="D134" s="17"/>
      <c r="E134" s="17"/>
      <c r="F134" s="17"/>
      <c r="H134" s="26"/>
      <c r="J134" s="126"/>
      <c r="K134" s="17"/>
      <c r="M134" s="17"/>
      <c r="O134" s="17"/>
      <c r="P134" s="18"/>
      <c r="S134" s="124"/>
      <c r="T134" s="26"/>
      <c r="U134" s="26"/>
      <c r="V134" s="19"/>
      <c r="AF134" s="17"/>
      <c r="AJ134" s="17"/>
      <c r="AK134" s="114"/>
      <c r="AM134" s="115"/>
    </row>
    <row r="135" spans="3:39" ht="15" customHeight="1">
      <c r="C135" s="17"/>
      <c r="D135" s="17"/>
      <c r="E135" s="17"/>
      <c r="F135" s="17"/>
      <c r="H135" s="26"/>
      <c r="J135" s="126"/>
      <c r="K135" s="17"/>
      <c r="M135" s="17"/>
      <c r="O135" s="17"/>
      <c r="P135" s="18"/>
      <c r="S135" s="124"/>
      <c r="T135" s="26"/>
      <c r="U135" s="26"/>
      <c r="V135" s="19"/>
      <c r="AF135" s="17"/>
      <c r="AJ135" s="17"/>
      <c r="AK135" s="114"/>
      <c r="AM135" s="115"/>
    </row>
    <row r="136" spans="3:39" ht="15" customHeight="1">
      <c r="C136" s="17"/>
      <c r="D136" s="17"/>
      <c r="E136" s="17"/>
      <c r="F136" s="17"/>
      <c r="H136" s="26"/>
      <c r="J136" s="126"/>
      <c r="K136" s="17"/>
      <c r="M136" s="17"/>
      <c r="O136" s="17"/>
      <c r="P136" s="18"/>
      <c r="S136" s="124"/>
      <c r="T136" s="26"/>
      <c r="U136" s="26"/>
      <c r="V136" s="19"/>
      <c r="AF136" s="17"/>
      <c r="AJ136" s="17"/>
      <c r="AK136" s="114"/>
      <c r="AM136" s="115"/>
    </row>
    <row r="137" spans="3:39" ht="15" customHeight="1">
      <c r="C137" s="17"/>
      <c r="D137" s="17"/>
      <c r="E137" s="17"/>
      <c r="F137" s="17"/>
      <c r="H137" s="26"/>
      <c r="J137" s="126"/>
      <c r="K137" s="17"/>
      <c r="M137" s="17"/>
      <c r="O137" s="17"/>
      <c r="P137" s="18"/>
      <c r="S137" s="124"/>
      <c r="T137" s="26"/>
      <c r="U137" s="26"/>
      <c r="V137" s="19"/>
      <c r="AF137" s="17"/>
      <c r="AJ137" s="17"/>
      <c r="AK137" s="114"/>
      <c r="AM137" s="115"/>
    </row>
    <row r="138" spans="3:39" ht="15" customHeight="1">
      <c r="C138" s="17"/>
      <c r="D138" s="17"/>
      <c r="E138" s="17"/>
      <c r="F138" s="17"/>
      <c r="H138" s="26"/>
      <c r="J138" s="126"/>
      <c r="K138" s="17"/>
      <c r="M138" s="17"/>
      <c r="O138" s="17"/>
      <c r="P138" s="18"/>
      <c r="S138" s="124"/>
      <c r="T138" s="26"/>
      <c r="U138" s="26"/>
      <c r="V138" s="19"/>
      <c r="AF138" s="17"/>
      <c r="AJ138" s="17"/>
      <c r="AK138" s="114"/>
      <c r="AM138" s="115"/>
    </row>
    <row r="139" spans="3:39" ht="15" customHeight="1">
      <c r="C139" s="17"/>
      <c r="D139" s="17"/>
      <c r="E139" s="17"/>
      <c r="F139" s="17"/>
      <c r="H139" s="26"/>
      <c r="J139" s="126"/>
      <c r="K139" s="17"/>
      <c r="M139" s="17"/>
      <c r="O139" s="17"/>
      <c r="P139" s="18"/>
      <c r="S139" s="124"/>
      <c r="T139" s="26"/>
      <c r="U139" s="26"/>
      <c r="V139" s="19"/>
      <c r="AF139" s="17"/>
      <c r="AJ139" s="17"/>
      <c r="AK139" s="114"/>
      <c r="AM139" s="115"/>
    </row>
    <row r="140" spans="3:39" ht="15" customHeight="1">
      <c r="C140" s="17"/>
      <c r="D140" s="17"/>
      <c r="E140" s="17"/>
      <c r="F140" s="17"/>
      <c r="H140" s="26"/>
      <c r="J140" s="126"/>
      <c r="K140" s="17"/>
      <c r="M140" s="17"/>
      <c r="O140" s="17"/>
      <c r="P140" s="18"/>
      <c r="S140" s="124"/>
      <c r="T140" s="26"/>
      <c r="U140" s="26"/>
      <c r="V140" s="19"/>
      <c r="AF140" s="17"/>
      <c r="AJ140" s="17"/>
      <c r="AK140" s="114"/>
      <c r="AM140" s="115"/>
    </row>
    <row r="141" spans="3:39" ht="15" customHeight="1">
      <c r="C141" s="17"/>
      <c r="D141" s="17"/>
      <c r="E141" s="17"/>
      <c r="F141" s="17"/>
      <c r="H141" s="26"/>
      <c r="J141" s="126"/>
      <c r="K141" s="17"/>
      <c r="M141" s="17"/>
      <c r="O141" s="17"/>
      <c r="P141" s="18"/>
      <c r="S141" s="124"/>
      <c r="T141" s="26"/>
      <c r="U141" s="26"/>
      <c r="V141" s="19"/>
      <c r="AF141" s="17"/>
      <c r="AJ141" s="17"/>
      <c r="AK141" s="114"/>
      <c r="AM141" s="115"/>
    </row>
    <row r="142" spans="3:39" ht="15" customHeight="1">
      <c r="C142" s="17"/>
      <c r="D142" s="17"/>
      <c r="E142" s="17"/>
      <c r="F142" s="17"/>
      <c r="H142" s="26"/>
      <c r="J142" s="126"/>
      <c r="K142" s="17"/>
      <c r="M142" s="17"/>
      <c r="O142" s="17"/>
      <c r="P142" s="18"/>
      <c r="S142" s="124"/>
      <c r="T142" s="26"/>
      <c r="U142" s="26"/>
      <c r="V142" s="19"/>
      <c r="AF142" s="17"/>
      <c r="AJ142" s="17"/>
      <c r="AK142" s="114"/>
      <c r="AM142" s="115"/>
    </row>
    <row r="143" spans="3:39" ht="15" customHeight="1">
      <c r="C143" s="17"/>
      <c r="D143" s="17"/>
      <c r="E143" s="17"/>
      <c r="F143" s="17"/>
      <c r="H143" s="26"/>
      <c r="J143" s="126"/>
      <c r="K143" s="17"/>
      <c r="M143" s="17"/>
      <c r="O143" s="17"/>
      <c r="P143" s="18"/>
      <c r="S143" s="124"/>
      <c r="T143" s="26"/>
      <c r="U143" s="26"/>
      <c r="V143" s="19"/>
      <c r="AF143" s="17"/>
      <c r="AJ143" s="17"/>
      <c r="AK143" s="114"/>
      <c r="AM143" s="115"/>
    </row>
    <row r="144" spans="3:39" ht="15" customHeight="1">
      <c r="C144" s="17"/>
      <c r="D144" s="17"/>
      <c r="E144" s="17"/>
      <c r="F144" s="17"/>
      <c r="H144" s="26"/>
      <c r="J144" s="126"/>
      <c r="K144" s="17"/>
      <c r="M144" s="17"/>
      <c r="O144" s="17"/>
      <c r="P144" s="18"/>
      <c r="S144" s="124"/>
      <c r="T144" s="26"/>
      <c r="U144" s="26"/>
      <c r="V144" s="19"/>
      <c r="AF144" s="17"/>
      <c r="AJ144" s="17"/>
      <c r="AK144" s="114"/>
      <c r="AM144" s="115"/>
    </row>
    <row r="145" spans="3:39" ht="15" customHeight="1">
      <c r="C145" s="17"/>
      <c r="D145" s="17"/>
      <c r="E145" s="17"/>
      <c r="F145" s="17"/>
      <c r="H145" s="26"/>
      <c r="J145" s="126"/>
      <c r="K145" s="17"/>
      <c r="M145" s="17"/>
      <c r="O145" s="17"/>
      <c r="P145" s="18"/>
      <c r="S145" s="124"/>
      <c r="T145" s="26"/>
      <c r="U145" s="26"/>
      <c r="V145" s="19"/>
      <c r="AF145" s="17"/>
      <c r="AJ145" s="17"/>
      <c r="AK145" s="114"/>
      <c r="AM145" s="115"/>
    </row>
    <row r="146" spans="3:39" ht="15" customHeight="1">
      <c r="C146" s="17"/>
      <c r="D146" s="17"/>
      <c r="E146" s="17"/>
      <c r="F146" s="17"/>
      <c r="H146" s="26"/>
      <c r="J146" s="126"/>
      <c r="K146" s="17"/>
      <c r="M146" s="17"/>
      <c r="O146" s="17"/>
      <c r="P146" s="18"/>
      <c r="S146" s="124"/>
      <c r="T146" s="26"/>
      <c r="U146" s="26"/>
      <c r="V146" s="19"/>
      <c r="AF146" s="17"/>
      <c r="AJ146" s="17"/>
      <c r="AK146" s="114"/>
      <c r="AM146" s="115"/>
    </row>
    <row r="147" spans="3:39" ht="15" customHeight="1">
      <c r="C147" s="17"/>
      <c r="D147" s="17"/>
      <c r="E147" s="17"/>
      <c r="F147" s="17"/>
      <c r="H147" s="26"/>
      <c r="J147" s="126"/>
      <c r="K147" s="17"/>
      <c r="M147" s="17"/>
      <c r="O147" s="17"/>
      <c r="P147" s="18"/>
      <c r="S147" s="124"/>
      <c r="T147" s="26"/>
      <c r="U147" s="26"/>
      <c r="V147" s="19"/>
      <c r="AF147" s="17"/>
      <c r="AJ147" s="17"/>
      <c r="AK147" s="114"/>
      <c r="AM147" s="115"/>
    </row>
    <row r="148" spans="3:39" ht="15" customHeight="1">
      <c r="C148" s="17"/>
      <c r="D148" s="17"/>
      <c r="E148" s="17"/>
      <c r="F148" s="17"/>
      <c r="H148" s="26"/>
      <c r="J148" s="126"/>
      <c r="K148" s="17"/>
      <c r="M148" s="17"/>
      <c r="O148" s="17"/>
      <c r="P148" s="18"/>
      <c r="S148" s="124"/>
      <c r="T148" s="26"/>
      <c r="U148" s="26"/>
      <c r="V148" s="19"/>
      <c r="AF148" s="17"/>
      <c r="AJ148" s="17"/>
      <c r="AK148" s="114"/>
      <c r="AM148" s="115"/>
    </row>
    <row r="149" spans="3:39" ht="15" customHeight="1">
      <c r="C149" s="17"/>
      <c r="D149" s="17"/>
      <c r="E149" s="17"/>
      <c r="F149" s="17"/>
      <c r="H149" s="26"/>
      <c r="J149" s="126"/>
      <c r="K149" s="17"/>
      <c r="M149" s="17"/>
      <c r="O149" s="17"/>
      <c r="P149" s="18"/>
      <c r="S149" s="124"/>
      <c r="T149" s="26"/>
      <c r="U149" s="26"/>
      <c r="V149" s="19"/>
      <c r="AF149" s="17"/>
      <c r="AJ149" s="17"/>
      <c r="AK149" s="114"/>
      <c r="AM149" s="115"/>
    </row>
    <row r="150" spans="3:39" ht="15" customHeight="1">
      <c r="C150" s="17"/>
      <c r="D150" s="17"/>
      <c r="E150" s="17"/>
      <c r="F150" s="17"/>
      <c r="H150" s="26"/>
      <c r="J150" s="126"/>
      <c r="K150" s="17"/>
      <c r="M150" s="17"/>
      <c r="O150" s="17"/>
      <c r="P150" s="18"/>
      <c r="S150" s="124"/>
      <c r="T150" s="26"/>
      <c r="U150" s="26"/>
      <c r="V150" s="19"/>
      <c r="AF150" s="17"/>
      <c r="AJ150" s="17"/>
      <c r="AK150" s="114"/>
      <c r="AM150" s="115"/>
    </row>
    <row r="151" spans="3:39" ht="15" customHeight="1">
      <c r="C151" s="17"/>
      <c r="D151" s="17"/>
      <c r="E151" s="17"/>
      <c r="F151" s="17"/>
      <c r="H151" s="26"/>
      <c r="J151" s="126"/>
      <c r="K151" s="17"/>
      <c r="M151" s="17"/>
      <c r="O151" s="17"/>
      <c r="P151" s="18"/>
      <c r="S151" s="124"/>
      <c r="T151" s="26"/>
      <c r="U151" s="26"/>
      <c r="V151" s="19"/>
      <c r="AF151" s="17"/>
      <c r="AJ151" s="17"/>
      <c r="AK151" s="114"/>
      <c r="AM151" s="115"/>
    </row>
    <row r="152" spans="3:39" ht="15" customHeight="1">
      <c r="C152" s="17"/>
      <c r="D152" s="17"/>
      <c r="E152" s="17"/>
      <c r="F152" s="17"/>
      <c r="H152" s="26"/>
      <c r="J152" s="126"/>
      <c r="K152" s="17"/>
      <c r="M152" s="17"/>
      <c r="O152" s="17"/>
      <c r="P152" s="18"/>
      <c r="S152" s="124"/>
      <c r="T152" s="26"/>
      <c r="U152" s="26"/>
      <c r="V152" s="19"/>
      <c r="AF152" s="17"/>
      <c r="AJ152" s="17"/>
      <c r="AK152" s="114"/>
      <c r="AM152" s="115"/>
    </row>
    <row r="153" spans="3:39" ht="15" customHeight="1">
      <c r="C153" s="17"/>
      <c r="D153" s="17"/>
      <c r="E153" s="17"/>
      <c r="F153" s="17"/>
      <c r="H153" s="26"/>
      <c r="J153" s="126"/>
      <c r="K153" s="17"/>
      <c r="M153" s="17"/>
      <c r="O153" s="17"/>
      <c r="P153" s="18"/>
      <c r="S153" s="124"/>
      <c r="T153" s="26"/>
      <c r="U153" s="26"/>
      <c r="V153" s="19"/>
      <c r="AF153" s="17"/>
      <c r="AJ153" s="17"/>
      <c r="AK153" s="114"/>
      <c r="AM153" s="115"/>
    </row>
    <row r="154" spans="3:39" ht="15" customHeight="1">
      <c r="C154" s="17"/>
      <c r="D154" s="17"/>
      <c r="E154" s="17"/>
      <c r="F154" s="17"/>
      <c r="H154" s="26"/>
      <c r="J154" s="126"/>
      <c r="K154" s="17"/>
      <c r="M154" s="17"/>
      <c r="O154" s="17"/>
      <c r="P154" s="18"/>
      <c r="S154" s="124"/>
      <c r="T154" s="26"/>
      <c r="U154" s="26"/>
      <c r="V154" s="19"/>
      <c r="AF154" s="17"/>
      <c r="AJ154" s="17"/>
      <c r="AK154" s="114"/>
      <c r="AM154" s="115"/>
    </row>
    <row r="155" spans="3:39" ht="15" customHeight="1">
      <c r="C155" s="17"/>
      <c r="D155" s="17"/>
      <c r="E155" s="17"/>
      <c r="F155" s="17"/>
      <c r="H155" s="26"/>
      <c r="J155" s="126"/>
      <c r="K155" s="17"/>
      <c r="M155" s="17"/>
      <c r="O155" s="17"/>
      <c r="P155" s="18"/>
      <c r="S155" s="124"/>
      <c r="T155" s="26"/>
      <c r="U155" s="26"/>
      <c r="V155" s="19"/>
      <c r="AF155" s="17"/>
      <c r="AJ155" s="17"/>
      <c r="AK155" s="114"/>
      <c r="AM155" s="115"/>
    </row>
    <row r="156" spans="3:39" ht="15" customHeight="1">
      <c r="C156" s="17"/>
      <c r="D156" s="17"/>
      <c r="E156" s="17"/>
      <c r="F156" s="17"/>
      <c r="H156" s="26"/>
      <c r="J156" s="126"/>
      <c r="K156" s="17"/>
      <c r="M156" s="17"/>
      <c r="O156" s="17"/>
      <c r="P156" s="18"/>
      <c r="S156" s="124"/>
      <c r="T156" s="26"/>
      <c r="U156" s="26"/>
      <c r="V156" s="19"/>
      <c r="AF156" s="17"/>
      <c r="AJ156" s="17"/>
      <c r="AK156" s="114"/>
      <c r="AM156" s="115"/>
    </row>
    <row r="157" spans="3:39" ht="15" customHeight="1">
      <c r="C157" s="17"/>
      <c r="D157" s="17"/>
      <c r="E157" s="17"/>
      <c r="F157" s="17"/>
      <c r="H157" s="26"/>
      <c r="J157" s="126"/>
      <c r="K157" s="17"/>
      <c r="M157" s="17"/>
      <c r="O157" s="17"/>
      <c r="P157" s="18"/>
      <c r="S157" s="124"/>
      <c r="T157" s="26"/>
      <c r="U157" s="26"/>
      <c r="V157" s="19"/>
      <c r="AF157" s="17"/>
      <c r="AJ157" s="17"/>
      <c r="AK157" s="114"/>
      <c r="AM157" s="115"/>
    </row>
    <row r="158" spans="3:39" ht="15" customHeight="1">
      <c r="C158" s="17"/>
      <c r="D158" s="17"/>
      <c r="E158" s="17"/>
      <c r="F158" s="17"/>
      <c r="H158" s="26"/>
      <c r="J158" s="126"/>
      <c r="K158" s="17"/>
      <c r="M158" s="17"/>
      <c r="O158" s="17"/>
      <c r="P158" s="18"/>
      <c r="S158" s="124"/>
      <c r="T158" s="26"/>
      <c r="U158" s="26"/>
      <c r="V158" s="19"/>
      <c r="AF158" s="17"/>
      <c r="AJ158" s="17"/>
      <c r="AK158" s="114"/>
      <c r="AM158" s="115"/>
    </row>
    <row r="159" spans="3:39" ht="15" customHeight="1">
      <c r="C159" s="17"/>
      <c r="D159" s="17"/>
      <c r="E159" s="17"/>
      <c r="F159" s="17"/>
      <c r="H159" s="26"/>
      <c r="J159" s="126"/>
      <c r="K159" s="17"/>
      <c r="M159" s="17"/>
      <c r="O159" s="17"/>
      <c r="P159" s="18"/>
      <c r="S159" s="124"/>
      <c r="T159" s="26"/>
      <c r="U159" s="26"/>
      <c r="V159" s="19"/>
      <c r="AF159" s="17"/>
      <c r="AJ159" s="17"/>
      <c r="AK159" s="114"/>
      <c r="AM159" s="115"/>
    </row>
    <row r="160" spans="3:39" ht="15" customHeight="1">
      <c r="C160" s="17"/>
      <c r="D160" s="17"/>
      <c r="E160" s="17"/>
      <c r="F160" s="17"/>
      <c r="H160" s="26"/>
      <c r="J160" s="126"/>
      <c r="K160" s="17"/>
      <c r="M160" s="17"/>
      <c r="O160" s="17"/>
      <c r="P160" s="18"/>
      <c r="S160" s="124"/>
      <c r="T160" s="26"/>
      <c r="U160" s="26"/>
      <c r="V160" s="19"/>
      <c r="AF160" s="17"/>
      <c r="AJ160" s="17"/>
      <c r="AK160" s="114"/>
      <c r="AM160" s="115"/>
    </row>
    <row r="161" spans="3:39" ht="15" customHeight="1">
      <c r="C161" s="17"/>
      <c r="D161" s="17"/>
      <c r="E161" s="17"/>
      <c r="F161" s="17"/>
      <c r="H161" s="26"/>
      <c r="J161" s="126"/>
      <c r="K161" s="17"/>
      <c r="M161" s="17"/>
      <c r="O161" s="17"/>
      <c r="P161" s="18"/>
      <c r="S161" s="124"/>
      <c r="T161" s="26"/>
      <c r="U161" s="26"/>
      <c r="V161" s="19"/>
      <c r="AF161" s="17"/>
      <c r="AJ161" s="17"/>
      <c r="AK161" s="114"/>
      <c r="AM161" s="115"/>
    </row>
    <row r="162" spans="3:39" ht="15" customHeight="1">
      <c r="C162" s="17"/>
      <c r="D162" s="17"/>
      <c r="E162" s="17"/>
      <c r="F162" s="17"/>
      <c r="H162" s="26"/>
      <c r="J162" s="126"/>
      <c r="K162" s="17"/>
      <c r="M162" s="17"/>
      <c r="O162" s="17"/>
      <c r="P162" s="18"/>
      <c r="S162" s="124"/>
      <c r="T162" s="26"/>
      <c r="U162" s="26"/>
      <c r="V162" s="19"/>
      <c r="AF162" s="17"/>
      <c r="AJ162" s="17"/>
      <c r="AK162" s="114"/>
      <c r="AM162" s="115"/>
    </row>
    <row r="163" spans="3:39" ht="15" customHeight="1">
      <c r="C163" s="17"/>
      <c r="D163" s="17"/>
      <c r="E163" s="17"/>
      <c r="F163" s="17"/>
      <c r="H163" s="26"/>
      <c r="J163" s="126"/>
      <c r="K163" s="17"/>
      <c r="M163" s="17"/>
      <c r="O163" s="17"/>
      <c r="P163" s="18"/>
      <c r="S163" s="124"/>
      <c r="T163" s="26"/>
      <c r="U163" s="26"/>
      <c r="V163" s="19"/>
      <c r="AF163" s="17"/>
      <c r="AJ163" s="17"/>
      <c r="AK163" s="114"/>
      <c r="AM163" s="115"/>
    </row>
    <row r="164" spans="3:39" ht="15" customHeight="1">
      <c r="C164" s="17"/>
      <c r="D164" s="17"/>
      <c r="E164" s="17"/>
      <c r="F164" s="17"/>
      <c r="H164" s="26"/>
      <c r="J164" s="126"/>
      <c r="K164" s="17"/>
      <c r="M164" s="17"/>
      <c r="O164" s="17"/>
      <c r="P164" s="18"/>
      <c r="S164" s="124"/>
      <c r="T164" s="26"/>
      <c r="U164" s="26"/>
      <c r="V164" s="19"/>
      <c r="AF164" s="17"/>
      <c r="AJ164" s="17"/>
      <c r="AK164" s="114"/>
      <c r="AM164" s="115"/>
    </row>
    <row r="165" spans="3:39" ht="15" customHeight="1">
      <c r="C165" s="17"/>
      <c r="D165" s="17"/>
      <c r="E165" s="17"/>
      <c r="F165" s="17"/>
      <c r="H165" s="26"/>
      <c r="J165" s="126"/>
      <c r="K165" s="17"/>
      <c r="M165" s="17"/>
      <c r="O165" s="17"/>
      <c r="P165" s="18"/>
      <c r="S165" s="124"/>
      <c r="T165" s="26"/>
      <c r="U165" s="26"/>
      <c r="V165" s="19"/>
      <c r="AF165" s="17"/>
      <c r="AJ165" s="17"/>
      <c r="AK165" s="114"/>
      <c r="AM165" s="115"/>
    </row>
    <row r="166" spans="3:39" ht="15" customHeight="1">
      <c r="C166" s="17"/>
      <c r="D166" s="17"/>
      <c r="E166" s="17"/>
      <c r="F166" s="17"/>
      <c r="H166" s="26"/>
      <c r="J166" s="126"/>
      <c r="K166" s="17"/>
      <c r="M166" s="17"/>
      <c r="O166" s="17"/>
      <c r="P166" s="18"/>
      <c r="S166" s="124"/>
      <c r="T166" s="26"/>
      <c r="U166" s="26"/>
      <c r="V166" s="19"/>
      <c r="AF166" s="17"/>
      <c r="AJ166" s="17"/>
      <c r="AK166" s="114"/>
      <c r="AM166" s="115"/>
    </row>
    <row r="167" spans="3:39" ht="15" customHeight="1">
      <c r="C167" s="17"/>
      <c r="D167" s="17"/>
      <c r="E167" s="17"/>
      <c r="F167" s="17"/>
      <c r="H167" s="26"/>
      <c r="J167" s="126"/>
      <c r="K167" s="17"/>
      <c r="M167" s="17"/>
      <c r="O167" s="17"/>
      <c r="P167" s="18"/>
      <c r="S167" s="124"/>
      <c r="T167" s="26"/>
      <c r="U167" s="26"/>
      <c r="V167" s="19"/>
      <c r="AF167" s="17"/>
      <c r="AJ167" s="17"/>
      <c r="AK167" s="114"/>
      <c r="AM167" s="115"/>
    </row>
    <row r="168" spans="3:39" ht="15" customHeight="1">
      <c r="C168" s="17"/>
      <c r="D168" s="17"/>
      <c r="E168" s="17"/>
      <c r="F168" s="17"/>
      <c r="H168" s="26"/>
      <c r="J168" s="126"/>
      <c r="K168" s="17"/>
      <c r="M168" s="17"/>
      <c r="O168" s="17"/>
      <c r="P168" s="18"/>
      <c r="S168" s="124"/>
      <c r="T168" s="26"/>
      <c r="U168" s="26"/>
      <c r="V168" s="19"/>
      <c r="AF168" s="17"/>
      <c r="AJ168" s="17"/>
      <c r="AK168" s="114"/>
      <c r="AM168" s="115"/>
    </row>
    <row r="169" spans="3:39" ht="15" customHeight="1">
      <c r="C169" s="17"/>
      <c r="D169" s="17"/>
      <c r="E169" s="17"/>
      <c r="F169" s="17"/>
      <c r="H169" s="26"/>
      <c r="J169" s="126"/>
      <c r="K169" s="17"/>
      <c r="M169" s="17"/>
      <c r="O169" s="17"/>
      <c r="P169" s="18"/>
      <c r="S169" s="124"/>
      <c r="T169" s="26"/>
      <c r="U169" s="26"/>
      <c r="V169" s="19"/>
      <c r="AF169" s="17"/>
      <c r="AJ169" s="17"/>
      <c r="AK169" s="114"/>
      <c r="AM169" s="115"/>
    </row>
    <row r="170" spans="3:39" ht="15" customHeight="1">
      <c r="C170" s="17"/>
      <c r="D170" s="17"/>
      <c r="E170" s="17"/>
      <c r="F170" s="17"/>
      <c r="H170" s="26"/>
      <c r="J170" s="126"/>
      <c r="K170" s="17"/>
      <c r="M170" s="17"/>
      <c r="O170" s="17"/>
      <c r="P170" s="18"/>
      <c r="S170" s="124"/>
      <c r="T170" s="26"/>
      <c r="U170" s="26"/>
      <c r="V170" s="19"/>
      <c r="AF170" s="17"/>
      <c r="AJ170" s="17"/>
      <c r="AK170" s="114"/>
      <c r="AM170" s="115"/>
    </row>
    <row r="171" spans="3:39" ht="15" customHeight="1">
      <c r="C171" s="17"/>
      <c r="D171" s="17"/>
      <c r="E171" s="17"/>
      <c r="F171" s="17"/>
      <c r="H171" s="26"/>
      <c r="J171" s="126"/>
      <c r="K171" s="17"/>
      <c r="M171" s="17"/>
      <c r="O171" s="17"/>
      <c r="P171" s="18"/>
      <c r="S171" s="124"/>
      <c r="T171" s="26"/>
      <c r="U171" s="26"/>
      <c r="V171" s="19"/>
      <c r="AF171" s="17"/>
      <c r="AJ171" s="17"/>
      <c r="AK171" s="114"/>
      <c r="AM171" s="115"/>
    </row>
    <row r="172" spans="3:39" ht="15" customHeight="1">
      <c r="C172" s="17"/>
      <c r="D172" s="17"/>
      <c r="E172" s="17"/>
      <c r="F172" s="17"/>
      <c r="H172" s="26"/>
      <c r="J172" s="126"/>
      <c r="K172" s="17"/>
      <c r="M172" s="17"/>
      <c r="O172" s="17"/>
      <c r="P172" s="18"/>
      <c r="S172" s="124"/>
      <c r="T172" s="26"/>
      <c r="U172" s="26"/>
      <c r="V172" s="19"/>
      <c r="AF172" s="17"/>
      <c r="AJ172" s="17"/>
      <c r="AK172" s="114"/>
      <c r="AM172" s="115"/>
    </row>
    <row r="173" spans="3:39" ht="15" customHeight="1">
      <c r="C173" s="17"/>
      <c r="D173" s="17"/>
      <c r="E173" s="17"/>
      <c r="F173" s="17"/>
      <c r="H173" s="26"/>
      <c r="J173" s="126"/>
      <c r="K173" s="17"/>
      <c r="M173" s="17"/>
      <c r="O173" s="17"/>
      <c r="P173" s="18"/>
      <c r="S173" s="124"/>
      <c r="T173" s="26"/>
      <c r="U173" s="26"/>
      <c r="V173" s="19"/>
      <c r="AF173" s="17"/>
      <c r="AJ173" s="17"/>
      <c r="AK173" s="114"/>
      <c r="AM173" s="115"/>
    </row>
    <row r="174" spans="3:39" ht="15" customHeight="1">
      <c r="C174" s="17"/>
      <c r="D174" s="17"/>
      <c r="E174" s="17"/>
      <c r="F174" s="17"/>
      <c r="H174" s="26"/>
      <c r="J174" s="126"/>
      <c r="K174" s="17"/>
      <c r="M174" s="17"/>
      <c r="O174" s="17"/>
      <c r="P174" s="18"/>
      <c r="S174" s="124"/>
      <c r="T174" s="26"/>
      <c r="U174" s="26"/>
      <c r="V174" s="19"/>
      <c r="AF174" s="17"/>
      <c r="AJ174" s="17"/>
      <c r="AK174" s="114"/>
      <c r="AM174" s="115"/>
    </row>
    <row r="175" spans="3:39" ht="15" customHeight="1">
      <c r="C175" s="17"/>
      <c r="D175" s="17"/>
      <c r="E175" s="17"/>
      <c r="F175" s="17"/>
      <c r="H175" s="26"/>
      <c r="J175" s="126"/>
      <c r="K175" s="17"/>
      <c r="M175" s="17"/>
      <c r="O175" s="17"/>
      <c r="P175" s="18"/>
      <c r="S175" s="124"/>
      <c r="T175" s="26"/>
      <c r="U175" s="26"/>
      <c r="V175" s="19"/>
      <c r="AF175" s="17"/>
      <c r="AJ175" s="17"/>
      <c r="AK175" s="114"/>
      <c r="AM175" s="115"/>
    </row>
    <row r="176" spans="3:39" ht="15" customHeight="1">
      <c r="C176" s="17"/>
      <c r="D176" s="17"/>
      <c r="E176" s="17"/>
      <c r="F176" s="17"/>
      <c r="H176" s="26"/>
      <c r="J176" s="126"/>
      <c r="K176" s="17"/>
      <c r="M176" s="17"/>
      <c r="O176" s="17"/>
      <c r="P176" s="18"/>
      <c r="S176" s="124"/>
      <c r="T176" s="26"/>
      <c r="U176" s="26"/>
      <c r="V176" s="19"/>
      <c r="AF176" s="17"/>
      <c r="AJ176" s="17"/>
      <c r="AK176" s="114"/>
      <c r="AM176" s="115"/>
    </row>
    <row r="177" spans="3:39" ht="15" customHeight="1">
      <c r="C177" s="17"/>
      <c r="D177" s="17"/>
      <c r="E177" s="17"/>
      <c r="F177" s="17"/>
      <c r="H177" s="26"/>
      <c r="J177" s="126"/>
      <c r="K177" s="17"/>
      <c r="M177" s="17"/>
      <c r="O177" s="17"/>
      <c r="P177" s="18"/>
      <c r="S177" s="124"/>
      <c r="T177" s="26"/>
      <c r="U177" s="26"/>
      <c r="V177" s="19"/>
      <c r="AF177" s="17"/>
      <c r="AJ177" s="17"/>
      <c r="AK177" s="114"/>
      <c r="AM177" s="115"/>
    </row>
    <row r="178" spans="3:39" ht="15" customHeight="1">
      <c r="C178" s="17"/>
      <c r="D178" s="17"/>
      <c r="E178" s="17"/>
      <c r="F178" s="17"/>
      <c r="H178" s="26"/>
      <c r="J178" s="126"/>
      <c r="K178" s="17"/>
      <c r="M178" s="17"/>
      <c r="O178" s="17"/>
      <c r="P178" s="18"/>
      <c r="S178" s="124"/>
      <c r="T178" s="26"/>
      <c r="U178" s="26"/>
      <c r="V178" s="19"/>
      <c r="AF178" s="17"/>
      <c r="AJ178" s="17"/>
      <c r="AK178" s="114"/>
      <c r="AM178" s="115"/>
    </row>
    <row r="179" spans="3:39" ht="15" customHeight="1">
      <c r="C179" s="17"/>
      <c r="D179" s="17"/>
      <c r="E179" s="17"/>
      <c r="F179" s="17"/>
      <c r="H179" s="26"/>
      <c r="J179" s="126"/>
      <c r="K179" s="17"/>
      <c r="M179" s="17"/>
      <c r="O179" s="17"/>
      <c r="P179" s="18"/>
      <c r="S179" s="124"/>
      <c r="T179" s="26"/>
      <c r="U179" s="26"/>
      <c r="V179" s="19"/>
      <c r="AF179" s="17"/>
      <c r="AJ179" s="17"/>
      <c r="AK179" s="114"/>
      <c r="AM179" s="115"/>
    </row>
    <row r="180" spans="3:39" ht="15" customHeight="1">
      <c r="C180" s="17"/>
      <c r="D180" s="17"/>
      <c r="E180" s="17"/>
      <c r="F180" s="17"/>
      <c r="H180" s="26"/>
      <c r="J180" s="126"/>
      <c r="K180" s="17"/>
      <c r="M180" s="17"/>
      <c r="O180" s="17"/>
      <c r="P180" s="18"/>
      <c r="S180" s="124"/>
      <c r="T180" s="26"/>
      <c r="U180" s="26"/>
      <c r="V180" s="19"/>
      <c r="AF180" s="17"/>
      <c r="AJ180" s="17"/>
      <c r="AK180" s="114"/>
      <c r="AM180" s="115"/>
    </row>
    <row r="181" spans="3:39" ht="15" customHeight="1">
      <c r="C181" s="17"/>
      <c r="D181" s="17"/>
      <c r="E181" s="17"/>
      <c r="F181" s="17"/>
      <c r="H181" s="26"/>
      <c r="J181" s="126"/>
      <c r="K181" s="17"/>
      <c r="M181" s="17"/>
      <c r="O181" s="17"/>
      <c r="P181" s="18"/>
      <c r="S181" s="124"/>
      <c r="T181" s="26"/>
      <c r="U181" s="26"/>
      <c r="V181" s="19"/>
      <c r="AF181" s="17"/>
      <c r="AJ181" s="17"/>
      <c r="AK181" s="114"/>
      <c r="AM181" s="115"/>
    </row>
    <row r="182" spans="3:39" ht="15" customHeight="1">
      <c r="C182" s="17"/>
      <c r="D182" s="17"/>
      <c r="E182" s="17"/>
      <c r="F182" s="17"/>
      <c r="H182" s="26"/>
      <c r="J182" s="126"/>
      <c r="K182" s="17"/>
      <c r="M182" s="17"/>
      <c r="O182" s="17"/>
      <c r="P182" s="18"/>
      <c r="S182" s="124"/>
      <c r="T182" s="26"/>
      <c r="U182" s="26"/>
      <c r="V182" s="19"/>
      <c r="AF182" s="17"/>
      <c r="AJ182" s="17"/>
      <c r="AK182" s="114"/>
      <c r="AM182" s="115"/>
    </row>
    <row r="183" spans="3:39" ht="15" customHeight="1">
      <c r="C183" s="17"/>
      <c r="D183" s="17"/>
      <c r="E183" s="17"/>
      <c r="F183" s="17"/>
      <c r="H183" s="26"/>
      <c r="J183" s="126"/>
      <c r="K183" s="17"/>
      <c r="M183" s="17"/>
      <c r="O183" s="17"/>
      <c r="P183" s="18"/>
      <c r="S183" s="124"/>
      <c r="T183" s="26"/>
      <c r="U183" s="26"/>
      <c r="V183" s="19"/>
      <c r="AF183" s="17"/>
      <c r="AJ183" s="17"/>
      <c r="AK183" s="114"/>
      <c r="AM183" s="115"/>
    </row>
    <row r="184" spans="3:39" ht="15" customHeight="1">
      <c r="C184" s="17"/>
      <c r="D184" s="17"/>
      <c r="E184" s="17"/>
      <c r="F184" s="17"/>
      <c r="H184" s="26"/>
      <c r="J184" s="126"/>
      <c r="K184" s="17"/>
      <c r="M184" s="17"/>
      <c r="O184" s="17"/>
      <c r="P184" s="18"/>
      <c r="S184" s="124"/>
      <c r="T184" s="26"/>
      <c r="U184" s="26"/>
      <c r="V184" s="19"/>
      <c r="AF184" s="17"/>
      <c r="AJ184" s="17"/>
      <c r="AK184" s="114"/>
      <c r="AM184" s="115"/>
    </row>
    <row r="185" spans="3:39" ht="15" customHeight="1">
      <c r="C185" s="17"/>
      <c r="D185" s="17"/>
      <c r="E185" s="17"/>
      <c r="F185" s="17"/>
      <c r="H185" s="26"/>
      <c r="J185" s="126"/>
      <c r="K185" s="17"/>
      <c r="M185" s="17"/>
      <c r="O185" s="17"/>
      <c r="P185" s="18"/>
      <c r="S185" s="124"/>
      <c r="T185" s="26"/>
      <c r="U185" s="26"/>
      <c r="V185" s="19"/>
      <c r="AF185" s="17"/>
      <c r="AJ185" s="17"/>
      <c r="AK185" s="114"/>
      <c r="AM185" s="115"/>
    </row>
    <row r="186" spans="3:39" ht="15" customHeight="1">
      <c r="C186" s="17"/>
      <c r="D186" s="17"/>
      <c r="E186" s="17"/>
      <c r="F186" s="17"/>
      <c r="H186" s="26"/>
      <c r="J186" s="126"/>
      <c r="K186" s="17"/>
      <c r="M186" s="17"/>
      <c r="O186" s="17"/>
      <c r="P186" s="18"/>
      <c r="S186" s="124"/>
      <c r="T186" s="26"/>
      <c r="U186" s="26"/>
      <c r="V186" s="19"/>
      <c r="AF186" s="17"/>
      <c r="AJ186" s="17"/>
      <c r="AK186" s="114"/>
      <c r="AM186" s="115"/>
    </row>
    <row r="187" spans="3:39" ht="15" customHeight="1">
      <c r="C187" s="17"/>
      <c r="D187" s="17"/>
      <c r="E187" s="17"/>
      <c r="F187" s="17"/>
      <c r="H187" s="26"/>
      <c r="J187" s="126"/>
      <c r="K187" s="17"/>
      <c r="M187" s="17"/>
      <c r="O187" s="17"/>
      <c r="P187" s="18"/>
      <c r="S187" s="124"/>
      <c r="T187" s="26"/>
      <c r="U187" s="26"/>
      <c r="V187" s="19"/>
      <c r="AF187" s="17"/>
      <c r="AJ187" s="17"/>
      <c r="AK187" s="114"/>
      <c r="AM187" s="115"/>
    </row>
    <row r="188" spans="3:39" ht="15" customHeight="1">
      <c r="C188" s="17"/>
      <c r="D188" s="17"/>
      <c r="E188" s="17"/>
      <c r="F188" s="17"/>
      <c r="H188" s="26"/>
      <c r="J188" s="126"/>
      <c r="K188" s="17"/>
      <c r="M188" s="17"/>
      <c r="O188" s="17"/>
      <c r="P188" s="18"/>
      <c r="S188" s="124"/>
      <c r="T188" s="26"/>
      <c r="U188" s="26"/>
      <c r="V188" s="19"/>
      <c r="AF188" s="17"/>
      <c r="AJ188" s="17"/>
      <c r="AK188" s="114"/>
      <c r="AM188" s="115"/>
    </row>
    <row r="189" spans="3:39" ht="15" customHeight="1">
      <c r="C189" s="17"/>
      <c r="D189" s="17"/>
      <c r="E189" s="17"/>
      <c r="F189" s="17"/>
      <c r="H189" s="26"/>
      <c r="J189" s="126"/>
      <c r="K189" s="17"/>
      <c r="M189" s="17"/>
      <c r="O189" s="17"/>
      <c r="P189" s="18"/>
      <c r="S189" s="124"/>
      <c r="T189" s="26"/>
      <c r="U189" s="26"/>
      <c r="V189" s="19"/>
      <c r="AF189" s="17"/>
      <c r="AJ189" s="17"/>
      <c r="AK189" s="114"/>
      <c r="AM189" s="115"/>
    </row>
    <row r="190" spans="3:39" ht="15" customHeight="1">
      <c r="C190" s="17"/>
      <c r="D190" s="17"/>
      <c r="E190" s="17"/>
      <c r="F190" s="17"/>
      <c r="H190" s="26"/>
      <c r="J190" s="126"/>
      <c r="K190" s="17"/>
      <c r="M190" s="17"/>
      <c r="O190" s="17"/>
      <c r="P190" s="18"/>
      <c r="S190" s="124"/>
      <c r="T190" s="26"/>
      <c r="U190" s="26"/>
      <c r="V190" s="19"/>
      <c r="AF190" s="17"/>
      <c r="AJ190" s="17"/>
      <c r="AK190" s="114"/>
      <c r="AM190" s="115"/>
    </row>
    <row r="191" spans="3:39" ht="15" customHeight="1">
      <c r="C191" s="17"/>
      <c r="D191" s="17"/>
      <c r="E191" s="17"/>
      <c r="F191" s="17"/>
      <c r="H191" s="26"/>
      <c r="J191" s="126"/>
      <c r="K191" s="17"/>
      <c r="M191" s="17"/>
      <c r="O191" s="17"/>
      <c r="P191" s="18"/>
      <c r="S191" s="124"/>
      <c r="T191" s="26"/>
      <c r="U191" s="26"/>
      <c r="V191" s="19"/>
      <c r="AF191" s="17"/>
      <c r="AJ191" s="17"/>
      <c r="AK191" s="114"/>
      <c r="AM191" s="115"/>
    </row>
    <row r="192" spans="3:39" ht="15" customHeight="1">
      <c r="C192" s="17"/>
      <c r="D192" s="17"/>
      <c r="E192" s="17"/>
      <c r="F192" s="17"/>
      <c r="H192" s="26"/>
      <c r="J192" s="126"/>
      <c r="K192" s="17"/>
      <c r="M192" s="17"/>
      <c r="O192" s="17"/>
      <c r="P192" s="18"/>
      <c r="S192" s="124"/>
      <c r="T192" s="26"/>
      <c r="U192" s="26"/>
      <c r="V192" s="19"/>
      <c r="AF192" s="17"/>
      <c r="AJ192" s="17"/>
      <c r="AK192" s="114"/>
      <c r="AM192" s="115"/>
    </row>
    <row r="193" spans="3:39" ht="15" customHeight="1">
      <c r="C193" s="17"/>
      <c r="D193" s="17"/>
      <c r="E193" s="17"/>
      <c r="F193" s="17"/>
      <c r="H193" s="26"/>
      <c r="J193" s="126"/>
      <c r="K193" s="17"/>
      <c r="M193" s="17"/>
      <c r="O193" s="17"/>
      <c r="P193" s="18"/>
      <c r="S193" s="124"/>
      <c r="T193" s="26"/>
      <c r="U193" s="26"/>
      <c r="V193" s="19"/>
      <c r="AF193" s="17"/>
      <c r="AJ193" s="17"/>
      <c r="AK193" s="114"/>
      <c r="AM193" s="115"/>
    </row>
    <row r="194" spans="3:39" ht="15" customHeight="1">
      <c r="C194" s="17"/>
      <c r="D194" s="17"/>
      <c r="E194" s="17"/>
      <c r="F194" s="17"/>
      <c r="H194" s="26"/>
      <c r="J194" s="126"/>
      <c r="K194" s="17"/>
      <c r="M194" s="17"/>
      <c r="O194" s="17"/>
      <c r="P194" s="18"/>
      <c r="S194" s="124"/>
      <c r="T194" s="26"/>
      <c r="U194" s="26"/>
      <c r="V194" s="19"/>
      <c r="AF194" s="17"/>
      <c r="AJ194" s="17"/>
      <c r="AK194" s="114"/>
      <c r="AM194" s="115"/>
    </row>
    <row r="195" spans="3:39" ht="15" customHeight="1">
      <c r="C195" s="17"/>
      <c r="D195" s="17"/>
      <c r="E195" s="17"/>
      <c r="F195" s="17"/>
      <c r="H195" s="26"/>
      <c r="J195" s="126"/>
      <c r="K195" s="17"/>
      <c r="M195" s="17"/>
      <c r="O195" s="17"/>
      <c r="P195" s="18"/>
      <c r="S195" s="124"/>
      <c r="T195" s="26"/>
      <c r="U195" s="26"/>
      <c r="V195" s="19"/>
      <c r="AF195" s="17"/>
      <c r="AJ195" s="17"/>
      <c r="AK195" s="114"/>
      <c r="AM195" s="115"/>
    </row>
    <row r="196" spans="3:39" ht="15" customHeight="1">
      <c r="C196" s="17"/>
      <c r="D196" s="17"/>
      <c r="E196" s="17"/>
      <c r="F196" s="17"/>
      <c r="H196" s="26"/>
      <c r="J196" s="126"/>
      <c r="K196" s="17"/>
      <c r="M196" s="17"/>
      <c r="O196" s="17"/>
      <c r="P196" s="18"/>
      <c r="S196" s="124"/>
      <c r="T196" s="26"/>
      <c r="U196" s="26"/>
      <c r="V196" s="19"/>
      <c r="AF196" s="17"/>
      <c r="AJ196" s="17"/>
      <c r="AK196" s="114"/>
      <c r="AM196" s="115"/>
    </row>
    <row r="197" spans="3:39" ht="15" customHeight="1">
      <c r="C197" s="17"/>
      <c r="D197" s="17"/>
      <c r="E197" s="17"/>
      <c r="F197" s="17"/>
      <c r="H197" s="26"/>
      <c r="J197" s="126"/>
      <c r="K197" s="17"/>
      <c r="M197" s="17"/>
      <c r="O197" s="17"/>
      <c r="P197" s="18"/>
      <c r="S197" s="124"/>
      <c r="T197" s="26"/>
      <c r="U197" s="26"/>
      <c r="V197" s="19"/>
      <c r="AF197" s="17"/>
      <c r="AJ197" s="17"/>
      <c r="AK197" s="114"/>
      <c r="AM197" s="115"/>
    </row>
    <row r="198" spans="3:39" ht="15" customHeight="1">
      <c r="C198" s="17"/>
      <c r="D198" s="17"/>
      <c r="E198" s="17"/>
      <c r="F198" s="17"/>
      <c r="H198" s="26"/>
      <c r="J198" s="126"/>
      <c r="K198" s="17"/>
      <c r="M198" s="17"/>
      <c r="O198" s="17"/>
      <c r="P198" s="18"/>
      <c r="S198" s="124"/>
      <c r="T198" s="26"/>
      <c r="U198" s="26"/>
      <c r="V198" s="19"/>
      <c r="AF198" s="17"/>
      <c r="AJ198" s="17"/>
      <c r="AK198" s="114"/>
      <c r="AM198" s="115"/>
    </row>
    <row r="199" spans="3:39" ht="15" customHeight="1">
      <c r="C199" s="17"/>
      <c r="D199" s="17"/>
      <c r="E199" s="17"/>
      <c r="F199" s="17"/>
      <c r="H199" s="26"/>
      <c r="J199" s="126"/>
      <c r="K199" s="17"/>
      <c r="M199" s="17"/>
      <c r="O199" s="17"/>
      <c r="P199" s="18"/>
      <c r="S199" s="124"/>
      <c r="T199" s="26"/>
      <c r="U199" s="26"/>
      <c r="V199" s="19"/>
      <c r="AF199" s="17"/>
      <c r="AJ199" s="17"/>
      <c r="AK199" s="114"/>
      <c r="AM199" s="115"/>
    </row>
    <row r="200" spans="3:39" ht="15" customHeight="1">
      <c r="C200" s="17"/>
      <c r="D200" s="17"/>
      <c r="E200" s="17"/>
      <c r="F200" s="17"/>
      <c r="H200" s="26"/>
      <c r="J200" s="126"/>
      <c r="K200" s="17"/>
      <c r="M200" s="17"/>
      <c r="O200" s="17"/>
      <c r="P200" s="18"/>
      <c r="S200" s="124"/>
      <c r="T200" s="26"/>
      <c r="U200" s="26"/>
      <c r="V200" s="19"/>
      <c r="AF200" s="17"/>
      <c r="AJ200" s="17"/>
      <c r="AK200" s="114"/>
      <c r="AM200" s="115"/>
    </row>
    <row r="201" spans="3:39" ht="15" customHeight="1">
      <c r="C201" s="17"/>
      <c r="D201" s="17"/>
      <c r="E201" s="17"/>
      <c r="F201" s="17"/>
      <c r="H201" s="26"/>
      <c r="J201" s="126"/>
      <c r="K201" s="17"/>
      <c r="M201" s="17"/>
      <c r="O201" s="17"/>
      <c r="P201" s="18"/>
      <c r="S201" s="124"/>
      <c r="T201" s="26"/>
      <c r="U201" s="26"/>
      <c r="V201" s="19"/>
      <c r="AF201" s="17"/>
      <c r="AJ201" s="17"/>
      <c r="AK201" s="114"/>
      <c r="AM201" s="115"/>
    </row>
    <row r="202" spans="3:39" ht="15" customHeight="1">
      <c r="C202" s="17"/>
      <c r="D202" s="17"/>
      <c r="E202" s="17"/>
      <c r="F202" s="17"/>
      <c r="H202" s="26"/>
      <c r="J202" s="126"/>
      <c r="K202" s="17"/>
      <c r="M202" s="17"/>
      <c r="O202" s="17"/>
      <c r="P202" s="18"/>
      <c r="S202" s="124"/>
      <c r="T202" s="26"/>
      <c r="U202" s="26"/>
      <c r="V202" s="19"/>
      <c r="AF202" s="17"/>
      <c r="AJ202" s="17"/>
      <c r="AK202" s="114"/>
      <c r="AM202" s="115"/>
    </row>
    <row r="203" spans="3:39" ht="15" customHeight="1">
      <c r="C203" s="17"/>
      <c r="D203" s="17"/>
      <c r="E203" s="17"/>
      <c r="F203" s="17"/>
      <c r="H203" s="26"/>
      <c r="J203" s="126"/>
      <c r="K203" s="17"/>
      <c r="M203" s="17"/>
      <c r="O203" s="17"/>
      <c r="P203" s="18"/>
      <c r="S203" s="124"/>
      <c r="T203" s="26"/>
      <c r="U203" s="26"/>
      <c r="V203" s="19"/>
      <c r="AF203" s="17"/>
      <c r="AJ203" s="17"/>
      <c r="AK203" s="114"/>
      <c r="AM203" s="115"/>
    </row>
    <row r="204" spans="3:39" ht="15" customHeight="1">
      <c r="C204" s="17"/>
      <c r="D204" s="17"/>
      <c r="E204" s="17"/>
      <c r="F204" s="17"/>
      <c r="H204" s="26"/>
      <c r="J204" s="126"/>
      <c r="K204" s="17"/>
      <c r="M204" s="17"/>
      <c r="O204" s="17"/>
      <c r="P204" s="18"/>
      <c r="S204" s="124"/>
      <c r="T204" s="26"/>
      <c r="U204" s="26"/>
      <c r="V204" s="19"/>
      <c r="AF204" s="17"/>
      <c r="AJ204" s="17"/>
      <c r="AK204" s="114"/>
      <c r="AM204" s="115"/>
    </row>
    <row r="205" spans="3:39" ht="15" customHeight="1">
      <c r="C205" s="17"/>
      <c r="D205" s="17"/>
      <c r="E205" s="17"/>
      <c r="F205" s="17"/>
      <c r="H205" s="26"/>
      <c r="J205" s="126"/>
      <c r="K205" s="17"/>
      <c r="M205" s="17"/>
      <c r="O205" s="17"/>
      <c r="P205" s="18"/>
      <c r="S205" s="124"/>
      <c r="T205" s="26"/>
      <c r="U205" s="26"/>
      <c r="V205" s="19"/>
      <c r="AF205" s="17"/>
      <c r="AJ205" s="17"/>
      <c r="AK205" s="114"/>
      <c r="AM205" s="115"/>
    </row>
    <row r="206" spans="3:39" ht="15" customHeight="1">
      <c r="C206" s="17"/>
      <c r="D206" s="17"/>
      <c r="E206" s="17"/>
      <c r="F206" s="17"/>
      <c r="H206" s="26"/>
      <c r="J206" s="126"/>
      <c r="K206" s="17"/>
      <c r="M206" s="17"/>
      <c r="O206" s="17"/>
      <c r="P206" s="18"/>
      <c r="S206" s="124"/>
      <c r="T206" s="26"/>
      <c r="U206" s="26"/>
      <c r="V206" s="19"/>
      <c r="AF206" s="17"/>
      <c r="AJ206" s="17"/>
      <c r="AK206" s="114"/>
      <c r="AM206" s="115"/>
    </row>
    <row r="207" spans="3:39" ht="15" customHeight="1">
      <c r="C207" s="17"/>
      <c r="D207" s="17"/>
      <c r="E207" s="17"/>
      <c r="F207" s="17"/>
      <c r="H207" s="26"/>
      <c r="J207" s="126"/>
      <c r="K207" s="17"/>
      <c r="M207" s="17"/>
      <c r="O207" s="17"/>
      <c r="P207" s="18"/>
      <c r="S207" s="124"/>
      <c r="T207" s="26"/>
      <c r="U207" s="26"/>
      <c r="V207" s="19"/>
      <c r="AF207" s="17"/>
      <c r="AJ207" s="17"/>
      <c r="AK207" s="114"/>
      <c r="AM207" s="115"/>
    </row>
    <row r="208" spans="3:39" ht="15" customHeight="1">
      <c r="C208" s="17"/>
      <c r="D208" s="17"/>
      <c r="E208" s="17"/>
      <c r="F208" s="17"/>
      <c r="H208" s="26"/>
      <c r="J208" s="126"/>
      <c r="K208" s="17"/>
      <c r="M208" s="17"/>
      <c r="O208" s="17"/>
      <c r="P208" s="18"/>
      <c r="S208" s="124"/>
      <c r="T208" s="26"/>
      <c r="U208" s="26"/>
      <c r="V208" s="19"/>
      <c r="AF208" s="17"/>
      <c r="AJ208" s="17"/>
      <c r="AK208" s="114"/>
      <c r="AM208" s="115"/>
    </row>
    <row r="209" spans="3:39" ht="15" customHeight="1">
      <c r="C209" s="17"/>
      <c r="D209" s="17"/>
      <c r="E209" s="17"/>
      <c r="F209" s="17"/>
      <c r="H209" s="26"/>
      <c r="J209" s="126"/>
      <c r="K209" s="17"/>
      <c r="M209" s="17"/>
      <c r="O209" s="17"/>
      <c r="P209" s="18"/>
      <c r="S209" s="124"/>
      <c r="T209" s="26"/>
      <c r="U209" s="26"/>
      <c r="V209" s="19"/>
      <c r="AF209" s="17"/>
      <c r="AJ209" s="17"/>
      <c r="AK209" s="114"/>
      <c r="AM209" s="115"/>
    </row>
    <row r="210" spans="3:39" ht="15" customHeight="1">
      <c r="C210" s="17"/>
      <c r="D210" s="17"/>
      <c r="E210" s="17"/>
      <c r="F210" s="17"/>
      <c r="H210" s="26"/>
      <c r="J210" s="126"/>
      <c r="K210" s="17"/>
      <c r="M210" s="17"/>
      <c r="O210" s="17"/>
      <c r="P210" s="18"/>
      <c r="S210" s="124"/>
      <c r="T210" s="26"/>
      <c r="U210" s="26"/>
      <c r="V210" s="19"/>
      <c r="AF210" s="17"/>
      <c r="AJ210" s="17"/>
      <c r="AK210" s="114"/>
      <c r="AM210" s="115"/>
    </row>
    <row r="211" spans="3:39" ht="15" customHeight="1">
      <c r="C211" s="17"/>
      <c r="D211" s="17"/>
      <c r="E211" s="17"/>
      <c r="F211" s="17"/>
      <c r="H211" s="26"/>
      <c r="J211" s="126"/>
      <c r="K211" s="17"/>
      <c r="M211" s="17"/>
      <c r="O211" s="17"/>
      <c r="P211" s="18"/>
      <c r="S211" s="124"/>
      <c r="T211" s="26"/>
      <c r="U211" s="26"/>
      <c r="V211" s="19"/>
      <c r="AF211" s="17"/>
      <c r="AJ211" s="17"/>
      <c r="AK211" s="114"/>
      <c r="AM211" s="115"/>
    </row>
    <row r="212" spans="3:39" ht="15" customHeight="1">
      <c r="C212" s="17"/>
      <c r="D212" s="17"/>
      <c r="E212" s="17"/>
      <c r="F212" s="17"/>
      <c r="H212" s="26"/>
      <c r="J212" s="126"/>
      <c r="K212" s="17"/>
      <c r="M212" s="17"/>
      <c r="O212" s="17"/>
      <c r="P212" s="18"/>
      <c r="S212" s="124"/>
      <c r="T212" s="26"/>
      <c r="U212" s="26"/>
      <c r="V212" s="19"/>
      <c r="AF212" s="17"/>
      <c r="AJ212" s="17"/>
      <c r="AK212" s="114"/>
      <c r="AM212" s="115"/>
    </row>
    <row r="213" spans="3:39" ht="15" customHeight="1">
      <c r="C213" s="17"/>
      <c r="D213" s="17"/>
      <c r="E213" s="17"/>
      <c r="F213" s="17"/>
      <c r="H213" s="26"/>
      <c r="J213" s="126"/>
      <c r="K213" s="17"/>
      <c r="M213" s="17"/>
      <c r="O213" s="17"/>
      <c r="P213" s="18"/>
      <c r="S213" s="124"/>
      <c r="T213" s="26"/>
      <c r="U213" s="26"/>
      <c r="V213" s="19"/>
      <c r="AF213" s="17"/>
      <c r="AJ213" s="17"/>
      <c r="AK213" s="114"/>
      <c r="AM213" s="115"/>
    </row>
    <row r="214" spans="3:39" ht="15" customHeight="1">
      <c r="C214" s="17"/>
      <c r="D214" s="17"/>
      <c r="E214" s="17"/>
      <c r="F214" s="17"/>
      <c r="H214" s="26"/>
      <c r="J214" s="126"/>
      <c r="K214" s="17"/>
      <c r="M214" s="17"/>
      <c r="O214" s="17"/>
      <c r="P214" s="18"/>
      <c r="S214" s="124"/>
      <c r="T214" s="26"/>
      <c r="U214" s="26"/>
      <c r="V214" s="19"/>
      <c r="AF214" s="17"/>
      <c r="AJ214" s="17"/>
      <c r="AK214" s="114"/>
      <c r="AM214" s="115"/>
    </row>
    <row r="215" spans="3:39" ht="15" customHeight="1">
      <c r="C215" s="17"/>
      <c r="D215" s="17"/>
      <c r="E215" s="17"/>
      <c r="F215" s="17"/>
      <c r="H215" s="26"/>
      <c r="J215" s="126"/>
      <c r="K215" s="17"/>
      <c r="M215" s="17"/>
      <c r="O215" s="17"/>
      <c r="P215" s="18"/>
      <c r="S215" s="124"/>
      <c r="T215" s="26"/>
      <c r="U215" s="26"/>
      <c r="V215" s="19"/>
      <c r="AF215" s="17"/>
      <c r="AJ215" s="17"/>
      <c r="AK215" s="114"/>
      <c r="AM215" s="115"/>
    </row>
    <row r="216" spans="3:39" ht="15" customHeight="1">
      <c r="C216" s="17"/>
      <c r="D216" s="17"/>
      <c r="E216" s="17"/>
      <c r="F216" s="17"/>
      <c r="H216" s="26"/>
      <c r="J216" s="126"/>
      <c r="K216" s="17"/>
      <c r="M216" s="17"/>
      <c r="O216" s="17"/>
      <c r="P216" s="18"/>
      <c r="S216" s="124"/>
      <c r="T216" s="26"/>
      <c r="U216" s="26"/>
      <c r="V216" s="19"/>
      <c r="AF216" s="17"/>
      <c r="AJ216" s="17"/>
      <c r="AK216" s="114"/>
      <c r="AM216" s="115"/>
    </row>
    <row r="217" spans="3:39" ht="15" customHeight="1">
      <c r="C217" s="17"/>
      <c r="D217" s="17"/>
      <c r="E217" s="17"/>
      <c r="F217" s="17"/>
      <c r="H217" s="26"/>
      <c r="J217" s="126"/>
      <c r="K217" s="17"/>
      <c r="M217" s="17"/>
      <c r="O217" s="17"/>
      <c r="P217" s="18"/>
      <c r="S217" s="124"/>
      <c r="T217" s="26"/>
      <c r="U217" s="26"/>
      <c r="V217" s="19"/>
      <c r="AF217" s="17"/>
      <c r="AJ217" s="17"/>
      <c r="AK217" s="114"/>
      <c r="AM217" s="115"/>
    </row>
    <row r="218" spans="3:39" ht="15" customHeight="1">
      <c r="C218" s="17"/>
      <c r="D218" s="17"/>
      <c r="E218" s="17"/>
      <c r="F218" s="17"/>
      <c r="H218" s="26"/>
      <c r="J218" s="126"/>
      <c r="K218" s="17"/>
      <c r="M218" s="17"/>
      <c r="O218" s="17"/>
      <c r="P218" s="18"/>
      <c r="S218" s="124"/>
      <c r="T218" s="26"/>
      <c r="U218" s="26"/>
      <c r="V218" s="19"/>
      <c r="AF218" s="17"/>
      <c r="AJ218" s="17"/>
      <c r="AK218" s="114"/>
      <c r="AM218" s="115"/>
    </row>
    <row r="219" spans="3:39" ht="15" customHeight="1">
      <c r="C219" s="17"/>
      <c r="D219" s="17"/>
      <c r="E219" s="17"/>
      <c r="F219" s="17"/>
      <c r="H219" s="26"/>
      <c r="J219" s="126"/>
      <c r="K219" s="17"/>
      <c r="M219" s="17"/>
      <c r="O219" s="17"/>
      <c r="P219" s="18"/>
      <c r="S219" s="124"/>
      <c r="T219" s="26"/>
      <c r="U219" s="26"/>
      <c r="V219" s="19"/>
      <c r="AF219" s="17"/>
      <c r="AJ219" s="17"/>
      <c r="AK219" s="114"/>
      <c r="AM219" s="115"/>
    </row>
    <row r="220" spans="3:39" ht="15" customHeight="1">
      <c r="C220" s="17"/>
      <c r="D220" s="17"/>
      <c r="E220" s="17"/>
      <c r="F220" s="17"/>
      <c r="H220" s="26"/>
      <c r="J220" s="126"/>
      <c r="K220" s="17"/>
      <c r="M220" s="17"/>
      <c r="O220" s="17"/>
      <c r="P220" s="18"/>
      <c r="S220" s="124"/>
      <c r="T220" s="26"/>
      <c r="U220" s="26"/>
      <c r="V220" s="19"/>
      <c r="AF220" s="17"/>
      <c r="AJ220" s="17"/>
      <c r="AK220" s="114"/>
      <c r="AM220" s="115"/>
    </row>
    <row r="221" spans="3:39" ht="15" customHeight="1">
      <c r="C221" s="17"/>
      <c r="D221" s="17"/>
      <c r="E221" s="17"/>
      <c r="F221" s="17"/>
      <c r="H221" s="26"/>
      <c r="J221" s="126"/>
      <c r="K221" s="17"/>
      <c r="M221" s="17"/>
      <c r="O221" s="17"/>
      <c r="P221" s="18"/>
      <c r="S221" s="124"/>
      <c r="T221" s="26"/>
      <c r="U221" s="26"/>
      <c r="V221" s="19"/>
      <c r="AF221" s="17"/>
      <c r="AJ221" s="17"/>
      <c r="AK221" s="114"/>
      <c r="AM221" s="115"/>
    </row>
    <row r="222" spans="3:39" ht="15" customHeight="1">
      <c r="C222" s="17"/>
      <c r="D222" s="17"/>
      <c r="E222" s="17"/>
      <c r="F222" s="17"/>
      <c r="H222" s="26"/>
      <c r="J222" s="126"/>
      <c r="K222" s="17"/>
      <c r="M222" s="17"/>
      <c r="O222" s="17"/>
      <c r="P222" s="18"/>
      <c r="S222" s="124"/>
      <c r="T222" s="26"/>
      <c r="U222" s="26"/>
      <c r="V222" s="19"/>
      <c r="AF222" s="17"/>
      <c r="AJ222" s="17"/>
      <c r="AK222" s="114"/>
      <c r="AM222" s="115"/>
    </row>
    <row r="223" spans="3:39" ht="15" customHeight="1">
      <c r="C223" s="17"/>
      <c r="D223" s="17"/>
      <c r="E223" s="17"/>
      <c r="F223" s="17"/>
      <c r="H223" s="26"/>
      <c r="J223" s="126"/>
      <c r="K223" s="17"/>
      <c r="M223" s="17"/>
      <c r="O223" s="17"/>
      <c r="P223" s="18"/>
      <c r="S223" s="124"/>
      <c r="T223" s="26"/>
      <c r="U223" s="26"/>
      <c r="V223" s="19"/>
      <c r="AF223" s="17"/>
      <c r="AJ223" s="17"/>
      <c r="AK223" s="114"/>
      <c r="AM223" s="115"/>
    </row>
    <row r="224" spans="3:39" ht="15" customHeight="1">
      <c r="C224" s="17"/>
      <c r="D224" s="17"/>
      <c r="E224" s="17"/>
      <c r="F224" s="17"/>
      <c r="H224" s="26"/>
      <c r="J224" s="126"/>
      <c r="K224" s="17"/>
      <c r="M224" s="17"/>
      <c r="O224" s="17"/>
      <c r="P224" s="18"/>
      <c r="S224" s="124"/>
      <c r="T224" s="26"/>
      <c r="U224" s="26"/>
      <c r="V224" s="19"/>
      <c r="AF224" s="17"/>
      <c r="AJ224" s="17"/>
      <c r="AK224" s="114"/>
      <c r="AM224" s="115"/>
    </row>
    <row r="225" spans="3:39" ht="15" customHeight="1">
      <c r="C225" s="17"/>
      <c r="D225" s="17"/>
      <c r="E225" s="17"/>
      <c r="F225" s="17"/>
      <c r="H225" s="26"/>
      <c r="J225" s="126"/>
      <c r="K225" s="17"/>
      <c r="M225" s="17"/>
      <c r="O225" s="17"/>
      <c r="P225" s="18"/>
      <c r="S225" s="124"/>
      <c r="T225" s="26"/>
      <c r="U225" s="26"/>
      <c r="V225" s="19"/>
      <c r="AF225" s="17"/>
      <c r="AJ225" s="17"/>
      <c r="AK225" s="114"/>
      <c r="AM225" s="115"/>
    </row>
    <row r="226" spans="3:39" ht="15" customHeight="1">
      <c r="C226" s="17"/>
      <c r="D226" s="17"/>
      <c r="E226" s="17"/>
      <c r="F226" s="17"/>
      <c r="H226" s="26"/>
      <c r="J226" s="126"/>
      <c r="K226" s="17"/>
      <c r="M226" s="17"/>
      <c r="O226" s="17"/>
      <c r="P226" s="18"/>
      <c r="S226" s="124"/>
      <c r="T226" s="26"/>
      <c r="U226" s="26"/>
      <c r="V226" s="19"/>
      <c r="AF226" s="17"/>
      <c r="AJ226" s="17"/>
      <c r="AK226" s="114"/>
      <c r="AM226" s="115"/>
    </row>
    <row r="227" spans="3:39" ht="15" customHeight="1">
      <c r="C227" s="17"/>
      <c r="D227" s="17"/>
      <c r="E227" s="17"/>
      <c r="F227" s="17"/>
      <c r="H227" s="26"/>
      <c r="J227" s="126"/>
      <c r="K227" s="17"/>
      <c r="M227" s="17"/>
      <c r="O227" s="17"/>
      <c r="P227" s="18"/>
      <c r="S227" s="124"/>
      <c r="T227" s="26"/>
      <c r="U227" s="26"/>
      <c r="V227" s="19"/>
      <c r="AF227" s="17"/>
      <c r="AJ227" s="17"/>
      <c r="AK227" s="114"/>
      <c r="AM227" s="115"/>
    </row>
    <row r="228" spans="3:39" ht="15" customHeight="1">
      <c r="C228" s="17"/>
      <c r="D228" s="17"/>
      <c r="E228" s="17"/>
      <c r="F228" s="17"/>
      <c r="H228" s="26"/>
      <c r="J228" s="126"/>
      <c r="K228" s="17"/>
      <c r="M228" s="17"/>
      <c r="O228" s="17"/>
      <c r="P228" s="18"/>
      <c r="S228" s="124"/>
      <c r="T228" s="26"/>
      <c r="U228" s="26"/>
      <c r="V228" s="19"/>
      <c r="AF228" s="17"/>
      <c r="AJ228" s="17"/>
      <c r="AK228" s="114"/>
      <c r="AM228" s="115"/>
    </row>
    <row r="229" spans="3:39" ht="15" customHeight="1">
      <c r="C229" s="17"/>
      <c r="D229" s="17"/>
      <c r="E229" s="17"/>
      <c r="F229" s="17"/>
      <c r="H229" s="26"/>
      <c r="J229" s="126"/>
      <c r="K229" s="17"/>
      <c r="M229" s="17"/>
      <c r="O229" s="17"/>
      <c r="P229" s="18"/>
      <c r="S229" s="124"/>
      <c r="T229" s="26"/>
      <c r="U229" s="26"/>
      <c r="V229" s="19"/>
      <c r="AF229" s="17"/>
      <c r="AJ229" s="17"/>
      <c r="AK229" s="114"/>
      <c r="AM229" s="115"/>
    </row>
    <row r="230" spans="3:39" ht="15" customHeight="1">
      <c r="C230" s="17"/>
      <c r="D230" s="17"/>
      <c r="E230" s="17"/>
      <c r="F230" s="17"/>
      <c r="H230" s="26"/>
      <c r="J230" s="126"/>
      <c r="K230" s="17"/>
      <c r="M230" s="17"/>
      <c r="O230" s="17"/>
      <c r="P230" s="18"/>
      <c r="S230" s="124"/>
      <c r="T230" s="26"/>
      <c r="U230" s="26"/>
      <c r="V230" s="19"/>
      <c r="AF230" s="17"/>
      <c r="AJ230" s="17"/>
      <c r="AK230" s="114"/>
      <c r="AM230" s="115"/>
    </row>
    <row r="231" spans="3:39" ht="15" customHeight="1">
      <c r="C231" s="17"/>
      <c r="D231" s="17"/>
      <c r="E231" s="17"/>
      <c r="F231" s="17"/>
      <c r="H231" s="26"/>
      <c r="J231" s="126"/>
      <c r="K231" s="17"/>
      <c r="M231" s="17"/>
      <c r="O231" s="17"/>
      <c r="P231" s="18"/>
      <c r="S231" s="124"/>
      <c r="T231" s="26"/>
      <c r="U231" s="26"/>
      <c r="V231" s="19"/>
      <c r="AF231" s="17"/>
      <c r="AJ231" s="17"/>
      <c r="AK231" s="114"/>
      <c r="AM231" s="115"/>
    </row>
    <row r="232" spans="3:39" ht="15" customHeight="1">
      <c r="C232" s="17"/>
      <c r="D232" s="17"/>
      <c r="E232" s="17"/>
      <c r="F232" s="17"/>
      <c r="H232" s="26"/>
      <c r="J232" s="126"/>
      <c r="K232" s="17"/>
      <c r="M232" s="17"/>
      <c r="O232" s="17"/>
      <c r="P232" s="18"/>
      <c r="S232" s="124"/>
      <c r="T232" s="26"/>
      <c r="U232" s="26"/>
      <c r="V232" s="19"/>
      <c r="AF232" s="17"/>
      <c r="AJ232" s="17"/>
      <c r="AK232" s="114"/>
      <c r="AM232" s="115"/>
    </row>
    <row r="233" spans="3:39" ht="15" customHeight="1">
      <c r="C233" s="17"/>
      <c r="D233" s="17"/>
      <c r="E233" s="17"/>
      <c r="F233" s="17"/>
      <c r="H233" s="26"/>
      <c r="J233" s="126"/>
      <c r="K233" s="17"/>
      <c r="M233" s="17"/>
      <c r="O233" s="17"/>
      <c r="P233" s="18"/>
      <c r="S233" s="124"/>
      <c r="T233" s="26"/>
      <c r="U233" s="26"/>
      <c r="V233" s="19"/>
      <c r="AF233" s="17"/>
      <c r="AJ233" s="17"/>
      <c r="AK233" s="114"/>
      <c r="AM233" s="115"/>
    </row>
    <row r="234" spans="3:39" ht="15" customHeight="1">
      <c r="C234" s="17"/>
      <c r="D234" s="17"/>
      <c r="E234" s="17"/>
      <c r="F234" s="17"/>
      <c r="H234" s="26"/>
      <c r="J234" s="126"/>
      <c r="K234" s="17"/>
      <c r="M234" s="17"/>
      <c r="O234" s="17"/>
      <c r="P234" s="18"/>
      <c r="S234" s="124"/>
      <c r="T234" s="26"/>
      <c r="U234" s="26"/>
      <c r="V234" s="19"/>
      <c r="AF234" s="17"/>
      <c r="AJ234" s="17"/>
      <c r="AK234" s="114"/>
      <c r="AM234" s="115"/>
    </row>
    <row r="235" spans="3:39" ht="15" customHeight="1">
      <c r="C235" s="17"/>
      <c r="D235" s="17"/>
      <c r="E235" s="17"/>
      <c r="F235" s="17"/>
      <c r="H235" s="26"/>
      <c r="J235" s="126"/>
      <c r="K235" s="17"/>
      <c r="M235" s="17"/>
      <c r="O235" s="17"/>
      <c r="P235" s="18"/>
      <c r="S235" s="124"/>
      <c r="T235" s="26"/>
      <c r="U235" s="26"/>
      <c r="V235" s="19"/>
      <c r="AF235" s="17"/>
      <c r="AJ235" s="17"/>
      <c r="AK235" s="114"/>
      <c r="AM235" s="115"/>
    </row>
    <row r="236" spans="3:39" ht="15" customHeight="1">
      <c r="C236" s="17"/>
      <c r="D236" s="17"/>
      <c r="E236" s="17"/>
      <c r="F236" s="17"/>
      <c r="H236" s="26"/>
      <c r="J236" s="126"/>
      <c r="K236" s="17"/>
      <c r="M236" s="17"/>
      <c r="O236" s="17"/>
      <c r="P236" s="18"/>
      <c r="S236" s="124"/>
      <c r="T236" s="26"/>
      <c r="U236" s="26"/>
      <c r="V236" s="19"/>
      <c r="AF236" s="17"/>
      <c r="AJ236" s="17"/>
      <c r="AK236" s="114"/>
      <c r="AM236" s="115"/>
    </row>
    <row r="237" spans="3:39" ht="15" customHeight="1">
      <c r="C237" s="17"/>
      <c r="D237" s="17"/>
      <c r="E237" s="17"/>
      <c r="F237" s="17"/>
      <c r="H237" s="26"/>
      <c r="J237" s="126"/>
      <c r="K237" s="17"/>
      <c r="M237" s="17"/>
      <c r="O237" s="17"/>
      <c r="P237" s="18"/>
      <c r="S237" s="124"/>
      <c r="T237" s="26"/>
      <c r="U237" s="26"/>
      <c r="V237" s="19"/>
      <c r="AF237" s="17"/>
      <c r="AJ237" s="17"/>
      <c r="AK237" s="114"/>
      <c r="AM237" s="115"/>
    </row>
    <row r="238" spans="3:39" ht="15" customHeight="1">
      <c r="C238" s="17"/>
      <c r="D238" s="17"/>
      <c r="E238" s="17"/>
      <c r="F238" s="17"/>
      <c r="H238" s="26"/>
      <c r="J238" s="126"/>
      <c r="K238" s="17"/>
      <c r="M238" s="17"/>
      <c r="O238" s="17"/>
      <c r="P238" s="18"/>
      <c r="S238" s="124"/>
      <c r="T238" s="26"/>
      <c r="U238" s="26"/>
      <c r="V238" s="19"/>
      <c r="AF238" s="17"/>
      <c r="AJ238" s="17"/>
      <c r="AK238" s="114"/>
      <c r="AM238" s="115"/>
    </row>
    <row r="239" spans="3:39" ht="15" customHeight="1">
      <c r="C239" s="17"/>
      <c r="D239" s="17"/>
      <c r="E239" s="17"/>
      <c r="F239" s="17"/>
      <c r="H239" s="26"/>
      <c r="J239" s="126"/>
      <c r="K239" s="17"/>
      <c r="M239" s="17"/>
      <c r="O239" s="17"/>
      <c r="P239" s="18"/>
      <c r="S239" s="124"/>
      <c r="T239" s="26"/>
      <c r="U239" s="26"/>
      <c r="V239" s="19"/>
      <c r="AF239" s="17"/>
      <c r="AJ239" s="17"/>
      <c r="AK239" s="114"/>
      <c r="AM239" s="115"/>
    </row>
    <row r="240" spans="3:39" ht="15" customHeight="1">
      <c r="C240" s="17"/>
      <c r="D240" s="17"/>
      <c r="E240" s="17"/>
      <c r="F240" s="17"/>
      <c r="H240" s="26"/>
      <c r="J240" s="126"/>
      <c r="K240" s="17"/>
      <c r="M240" s="17"/>
      <c r="O240" s="17"/>
      <c r="P240" s="18"/>
      <c r="S240" s="124"/>
      <c r="T240" s="26"/>
      <c r="U240" s="26"/>
      <c r="V240" s="19"/>
      <c r="AF240" s="17"/>
      <c r="AJ240" s="17"/>
      <c r="AK240" s="114"/>
      <c r="AM240" s="115"/>
    </row>
    <row r="241" spans="3:39" ht="15" customHeight="1">
      <c r="C241" s="17"/>
      <c r="D241" s="17"/>
      <c r="E241" s="17"/>
      <c r="F241" s="17"/>
      <c r="H241" s="26"/>
      <c r="J241" s="126"/>
      <c r="K241" s="17"/>
      <c r="M241" s="17"/>
      <c r="O241" s="17"/>
      <c r="P241" s="18"/>
      <c r="S241" s="124"/>
      <c r="T241" s="26"/>
      <c r="U241" s="26"/>
      <c r="V241" s="19"/>
      <c r="AF241" s="17"/>
      <c r="AJ241" s="17"/>
      <c r="AK241" s="114"/>
      <c r="AM241" s="115"/>
    </row>
    <row r="242" spans="3:39" ht="15" customHeight="1">
      <c r="C242" s="17"/>
      <c r="D242" s="17"/>
      <c r="E242" s="17"/>
      <c r="F242" s="17"/>
      <c r="H242" s="26"/>
      <c r="J242" s="126"/>
      <c r="K242" s="17"/>
      <c r="M242" s="17"/>
      <c r="O242" s="17"/>
      <c r="P242" s="18"/>
      <c r="S242" s="124"/>
      <c r="T242" s="26"/>
      <c r="U242" s="26"/>
      <c r="V242" s="19"/>
      <c r="AF242" s="17"/>
      <c r="AJ242" s="17"/>
      <c r="AK242" s="114"/>
      <c r="AM242" s="115"/>
    </row>
    <row r="243" spans="3:39" ht="15" customHeight="1">
      <c r="C243" s="17"/>
      <c r="D243" s="17"/>
      <c r="E243" s="17"/>
      <c r="F243" s="17"/>
      <c r="H243" s="26"/>
      <c r="J243" s="126"/>
      <c r="K243" s="17"/>
      <c r="M243" s="17"/>
      <c r="O243" s="17"/>
      <c r="P243" s="18"/>
      <c r="S243" s="124"/>
      <c r="T243" s="26"/>
      <c r="U243" s="26"/>
      <c r="V243" s="19"/>
      <c r="AF243" s="17"/>
      <c r="AJ243" s="17"/>
      <c r="AK243" s="114"/>
      <c r="AM243" s="115"/>
    </row>
    <row r="244" spans="3:39" ht="15" customHeight="1">
      <c r="C244" s="17"/>
      <c r="D244" s="17"/>
      <c r="E244" s="17"/>
      <c r="F244" s="17"/>
      <c r="H244" s="26"/>
      <c r="J244" s="126"/>
      <c r="K244" s="17"/>
      <c r="M244" s="17"/>
      <c r="O244" s="17"/>
      <c r="P244" s="18"/>
      <c r="S244" s="124"/>
      <c r="T244" s="26"/>
      <c r="U244" s="26"/>
      <c r="V244" s="19"/>
      <c r="AF244" s="17"/>
      <c r="AJ244" s="17"/>
      <c r="AK244" s="114"/>
      <c r="AM244" s="115"/>
    </row>
    <row r="245" spans="3:39" ht="15" customHeight="1">
      <c r="C245" s="17"/>
      <c r="D245" s="17"/>
      <c r="E245" s="17"/>
      <c r="F245" s="17"/>
      <c r="H245" s="26"/>
      <c r="J245" s="126"/>
      <c r="K245" s="17"/>
      <c r="M245" s="17"/>
      <c r="O245" s="17"/>
      <c r="P245" s="18"/>
      <c r="S245" s="124"/>
      <c r="T245" s="26"/>
      <c r="U245" s="26"/>
      <c r="V245" s="19"/>
      <c r="AF245" s="17"/>
      <c r="AJ245" s="17"/>
      <c r="AK245" s="114"/>
      <c r="AM245" s="115"/>
    </row>
    <row r="246" spans="3:39" ht="15" customHeight="1">
      <c r="C246" s="17"/>
      <c r="D246" s="17"/>
      <c r="E246" s="17"/>
      <c r="F246" s="17"/>
      <c r="H246" s="26"/>
      <c r="J246" s="126"/>
      <c r="K246" s="17"/>
      <c r="M246" s="17"/>
      <c r="O246" s="17"/>
      <c r="P246" s="18"/>
      <c r="S246" s="124"/>
      <c r="T246" s="26"/>
      <c r="U246" s="26"/>
      <c r="V246" s="19"/>
      <c r="AF246" s="17"/>
      <c r="AJ246" s="17"/>
      <c r="AK246" s="114"/>
      <c r="AM246" s="115"/>
    </row>
    <row r="247" spans="3:39" ht="15" customHeight="1">
      <c r="C247" s="17"/>
      <c r="D247" s="17"/>
      <c r="E247" s="17"/>
      <c r="F247" s="17"/>
      <c r="H247" s="26"/>
      <c r="J247" s="126"/>
      <c r="K247" s="17"/>
      <c r="M247" s="17"/>
      <c r="O247" s="17"/>
      <c r="P247" s="18"/>
      <c r="S247" s="124"/>
      <c r="T247" s="26"/>
      <c r="U247" s="26"/>
      <c r="V247" s="19"/>
      <c r="AF247" s="17"/>
      <c r="AJ247" s="17"/>
      <c r="AK247" s="114"/>
      <c r="AM247" s="115"/>
    </row>
    <row r="248" spans="3:39" ht="15" customHeight="1">
      <c r="C248" s="17"/>
      <c r="D248" s="17"/>
      <c r="E248" s="17"/>
      <c r="F248" s="17"/>
      <c r="H248" s="26"/>
      <c r="J248" s="126"/>
      <c r="K248" s="17"/>
      <c r="M248" s="17"/>
      <c r="O248" s="17"/>
      <c r="P248" s="18"/>
      <c r="S248" s="124"/>
      <c r="T248" s="26"/>
      <c r="U248" s="26"/>
      <c r="V248" s="19"/>
      <c r="AF248" s="17"/>
      <c r="AJ248" s="17"/>
      <c r="AK248" s="114"/>
      <c r="AM248" s="115"/>
    </row>
    <row r="249" spans="3:39" ht="15" customHeight="1">
      <c r="C249" s="17"/>
      <c r="D249" s="17"/>
      <c r="E249" s="17"/>
      <c r="F249" s="17"/>
      <c r="H249" s="26"/>
      <c r="J249" s="126"/>
      <c r="K249" s="17"/>
      <c r="M249" s="17"/>
      <c r="O249" s="17"/>
      <c r="P249" s="18"/>
      <c r="S249" s="124"/>
      <c r="T249" s="26"/>
      <c r="U249" s="26"/>
      <c r="V249" s="19"/>
      <c r="AF249" s="17"/>
      <c r="AJ249" s="17"/>
      <c r="AK249" s="114"/>
      <c r="AM249" s="115"/>
    </row>
    <row r="250" spans="3:39" ht="15" customHeight="1">
      <c r="C250" s="17"/>
      <c r="D250" s="17"/>
      <c r="E250" s="17"/>
      <c r="F250" s="17"/>
      <c r="H250" s="26"/>
      <c r="J250" s="126"/>
      <c r="K250" s="17"/>
      <c r="M250" s="17"/>
      <c r="O250" s="17"/>
      <c r="P250" s="18"/>
      <c r="S250" s="124"/>
      <c r="T250" s="26"/>
      <c r="U250" s="26"/>
      <c r="V250" s="19"/>
      <c r="AF250" s="17"/>
      <c r="AJ250" s="17"/>
      <c r="AK250" s="114"/>
      <c r="AM250" s="115"/>
    </row>
    <row r="251" spans="3:39" ht="15" customHeight="1">
      <c r="C251" s="17"/>
      <c r="D251" s="17"/>
      <c r="E251" s="17"/>
      <c r="F251" s="17"/>
      <c r="H251" s="26"/>
      <c r="J251" s="126"/>
      <c r="K251" s="17"/>
      <c r="M251" s="17"/>
      <c r="O251" s="17"/>
      <c r="P251" s="18"/>
      <c r="S251" s="124"/>
      <c r="T251" s="26"/>
      <c r="U251" s="26"/>
      <c r="V251" s="19"/>
      <c r="AF251" s="17"/>
      <c r="AJ251" s="17"/>
      <c r="AK251" s="114"/>
      <c r="AM251" s="115"/>
    </row>
    <row r="252" spans="3:39" ht="15" customHeight="1">
      <c r="C252" s="17"/>
      <c r="D252" s="17"/>
      <c r="E252" s="17"/>
      <c r="F252" s="17"/>
      <c r="H252" s="26"/>
      <c r="J252" s="126"/>
      <c r="K252" s="17"/>
      <c r="M252" s="17"/>
      <c r="O252" s="17"/>
      <c r="P252" s="18"/>
      <c r="S252" s="124"/>
      <c r="T252" s="26"/>
      <c r="U252" s="26"/>
      <c r="V252" s="19"/>
      <c r="AF252" s="17"/>
      <c r="AJ252" s="17"/>
      <c r="AK252" s="114"/>
      <c r="AM252" s="115"/>
    </row>
    <row r="253" spans="3:39" ht="15" customHeight="1">
      <c r="C253" s="17"/>
      <c r="D253" s="17"/>
      <c r="E253" s="17"/>
      <c r="F253" s="17"/>
      <c r="H253" s="26"/>
      <c r="J253" s="126"/>
      <c r="K253" s="17"/>
      <c r="M253" s="17"/>
      <c r="O253" s="17"/>
      <c r="P253" s="18"/>
      <c r="S253" s="124"/>
      <c r="T253" s="26"/>
      <c r="U253" s="26"/>
      <c r="V253" s="19"/>
      <c r="AF253" s="17"/>
      <c r="AJ253" s="17"/>
      <c r="AK253" s="114"/>
      <c r="AM253" s="115"/>
    </row>
    <row r="254" spans="3:39" ht="15" customHeight="1">
      <c r="C254" s="17"/>
      <c r="D254" s="17"/>
      <c r="E254" s="17"/>
      <c r="F254" s="17"/>
      <c r="H254" s="26"/>
      <c r="J254" s="126"/>
      <c r="K254" s="17"/>
      <c r="M254" s="17"/>
      <c r="O254" s="17"/>
      <c r="P254" s="18"/>
      <c r="S254" s="124"/>
      <c r="T254" s="26"/>
      <c r="U254" s="26"/>
      <c r="V254" s="19"/>
      <c r="AF254" s="17"/>
      <c r="AJ254" s="17"/>
      <c r="AK254" s="114"/>
      <c r="AM254" s="115"/>
    </row>
    <row r="255" spans="3:39" ht="15" customHeight="1">
      <c r="C255" s="17"/>
      <c r="D255" s="17"/>
      <c r="E255" s="17"/>
      <c r="F255" s="17"/>
      <c r="H255" s="26"/>
      <c r="J255" s="126"/>
      <c r="K255" s="17"/>
      <c r="M255" s="17"/>
      <c r="O255" s="17"/>
      <c r="P255" s="18"/>
      <c r="S255" s="124"/>
      <c r="T255" s="26"/>
      <c r="U255" s="26"/>
      <c r="V255" s="19"/>
      <c r="AF255" s="17"/>
      <c r="AJ255" s="17"/>
      <c r="AK255" s="114"/>
      <c r="AM255" s="115"/>
    </row>
    <row r="256" spans="3:39" ht="15" customHeight="1">
      <c r="C256" s="17"/>
      <c r="D256" s="17"/>
      <c r="E256" s="17"/>
      <c r="F256" s="17"/>
      <c r="H256" s="26"/>
      <c r="J256" s="126"/>
      <c r="K256" s="17"/>
      <c r="M256" s="17"/>
      <c r="O256" s="17"/>
      <c r="P256" s="18"/>
      <c r="S256" s="124"/>
      <c r="T256" s="26"/>
      <c r="U256" s="26"/>
      <c r="V256" s="19"/>
      <c r="AF256" s="17"/>
      <c r="AJ256" s="17"/>
      <c r="AK256" s="114"/>
      <c r="AM256" s="115"/>
    </row>
    <row r="257" spans="3:39" ht="15" customHeight="1">
      <c r="C257" s="17"/>
      <c r="D257" s="17"/>
      <c r="E257" s="17"/>
      <c r="F257" s="17"/>
      <c r="H257" s="26"/>
      <c r="J257" s="126"/>
      <c r="K257" s="17"/>
      <c r="M257" s="17"/>
      <c r="O257" s="17"/>
      <c r="P257" s="18"/>
      <c r="S257" s="124"/>
      <c r="T257" s="26"/>
      <c r="U257" s="26"/>
      <c r="V257" s="19"/>
      <c r="AF257" s="17"/>
      <c r="AJ257" s="17"/>
      <c r="AK257" s="114"/>
      <c r="AM257" s="115"/>
    </row>
    <row r="258" spans="3:39" ht="15" customHeight="1">
      <c r="C258" s="17"/>
      <c r="D258" s="17"/>
      <c r="E258" s="17"/>
      <c r="F258" s="17"/>
      <c r="H258" s="26"/>
      <c r="J258" s="126"/>
      <c r="K258" s="17"/>
      <c r="M258" s="17"/>
      <c r="O258" s="17"/>
      <c r="P258" s="18"/>
      <c r="S258" s="124"/>
      <c r="T258" s="26"/>
      <c r="U258" s="26"/>
      <c r="V258" s="19"/>
      <c r="AF258" s="17"/>
      <c r="AJ258" s="17"/>
      <c r="AK258" s="114"/>
      <c r="AM258" s="115"/>
    </row>
    <row r="259" spans="3:39" ht="15" customHeight="1">
      <c r="C259" s="17"/>
      <c r="D259" s="17"/>
      <c r="E259" s="17"/>
      <c r="F259" s="17"/>
      <c r="H259" s="26"/>
      <c r="J259" s="126"/>
      <c r="K259" s="17"/>
      <c r="M259" s="17"/>
      <c r="O259" s="17"/>
      <c r="P259" s="18"/>
      <c r="S259" s="124"/>
      <c r="T259" s="26"/>
      <c r="U259" s="26"/>
      <c r="V259" s="19"/>
      <c r="AF259" s="17"/>
      <c r="AJ259" s="17"/>
      <c r="AK259" s="114"/>
      <c r="AM259" s="115"/>
    </row>
    <row r="260" spans="3:39" ht="15" customHeight="1">
      <c r="C260" s="17"/>
      <c r="D260" s="17"/>
      <c r="E260" s="17"/>
      <c r="F260" s="17"/>
      <c r="H260" s="26"/>
      <c r="J260" s="126"/>
      <c r="K260" s="17"/>
      <c r="M260" s="17"/>
      <c r="O260" s="17"/>
      <c r="P260" s="18"/>
      <c r="S260" s="124"/>
      <c r="T260" s="26"/>
      <c r="U260" s="26"/>
      <c r="V260" s="19"/>
      <c r="AF260" s="17"/>
      <c r="AJ260" s="17"/>
      <c r="AK260" s="114"/>
      <c r="AM260" s="115"/>
    </row>
    <row r="261" spans="3:39" ht="15" customHeight="1">
      <c r="C261" s="17"/>
      <c r="D261" s="17"/>
      <c r="E261" s="17"/>
      <c r="F261" s="17"/>
      <c r="H261" s="26"/>
      <c r="J261" s="126"/>
      <c r="K261" s="17"/>
      <c r="M261" s="17"/>
      <c r="O261" s="17"/>
      <c r="P261" s="18"/>
      <c r="S261" s="124"/>
      <c r="T261" s="26"/>
      <c r="U261" s="26"/>
      <c r="V261" s="19"/>
      <c r="AF261" s="17"/>
      <c r="AJ261" s="17"/>
      <c r="AK261" s="114"/>
      <c r="AM261" s="115"/>
    </row>
    <row r="262" spans="3:39" ht="15" customHeight="1">
      <c r="C262" s="17"/>
      <c r="D262" s="17"/>
      <c r="E262" s="17"/>
      <c r="F262" s="17"/>
      <c r="H262" s="26"/>
      <c r="J262" s="126"/>
      <c r="K262" s="17"/>
      <c r="M262" s="17"/>
      <c r="O262" s="17"/>
      <c r="P262" s="18"/>
      <c r="S262" s="124"/>
      <c r="T262" s="26"/>
      <c r="U262" s="26"/>
      <c r="V262" s="19"/>
      <c r="AF262" s="17"/>
      <c r="AJ262" s="17"/>
      <c r="AK262" s="114"/>
      <c r="AM262" s="115"/>
    </row>
    <row r="263" spans="3:39" ht="15" customHeight="1">
      <c r="C263" s="17"/>
      <c r="D263" s="17"/>
      <c r="E263" s="17"/>
      <c r="F263" s="17"/>
      <c r="H263" s="26"/>
      <c r="J263" s="126"/>
      <c r="K263" s="17"/>
      <c r="M263" s="17"/>
      <c r="O263" s="17"/>
      <c r="P263" s="18"/>
      <c r="S263" s="124"/>
      <c r="T263" s="26"/>
      <c r="U263" s="26"/>
      <c r="V263" s="19"/>
      <c r="AF263" s="17"/>
      <c r="AJ263" s="17"/>
      <c r="AK263" s="114"/>
      <c r="AM263" s="115"/>
    </row>
    <row r="264" spans="3:39" ht="15" customHeight="1">
      <c r="C264" s="17"/>
      <c r="D264" s="17"/>
      <c r="E264" s="17"/>
      <c r="F264" s="17"/>
      <c r="H264" s="26"/>
      <c r="J264" s="126"/>
      <c r="K264" s="17"/>
      <c r="M264" s="17"/>
      <c r="O264" s="17"/>
      <c r="P264" s="18"/>
      <c r="S264" s="124"/>
      <c r="T264" s="26"/>
      <c r="U264" s="26"/>
      <c r="V264" s="19"/>
      <c r="AF264" s="17"/>
      <c r="AJ264" s="17"/>
      <c r="AK264" s="114"/>
      <c r="AM264" s="115"/>
    </row>
    <row r="265" spans="3:39" ht="15" customHeight="1">
      <c r="C265" s="17"/>
      <c r="D265" s="17"/>
      <c r="E265" s="17"/>
      <c r="F265" s="17"/>
      <c r="H265" s="26"/>
      <c r="J265" s="126"/>
      <c r="K265" s="17"/>
      <c r="M265" s="17"/>
      <c r="O265" s="17"/>
      <c r="P265" s="18"/>
      <c r="S265" s="124"/>
      <c r="T265" s="26"/>
      <c r="U265" s="26"/>
      <c r="V265" s="19"/>
      <c r="AF265" s="17"/>
      <c r="AJ265" s="17"/>
      <c r="AK265" s="114"/>
      <c r="AM265" s="115"/>
    </row>
    <row r="266" spans="3:39" ht="15" customHeight="1">
      <c r="C266" s="17"/>
      <c r="D266" s="17"/>
      <c r="E266" s="17"/>
      <c r="F266" s="17"/>
      <c r="H266" s="26"/>
      <c r="J266" s="126"/>
      <c r="K266" s="17"/>
      <c r="M266" s="17"/>
      <c r="O266" s="17"/>
      <c r="P266" s="18"/>
      <c r="S266" s="124"/>
      <c r="T266" s="26"/>
      <c r="U266" s="26"/>
      <c r="V266" s="19"/>
      <c r="AF266" s="17"/>
      <c r="AJ266" s="17"/>
      <c r="AK266" s="114"/>
      <c r="AM266" s="115"/>
    </row>
    <row r="267" spans="3:39" ht="15" customHeight="1">
      <c r="C267" s="17"/>
      <c r="D267" s="17"/>
      <c r="E267" s="17"/>
      <c r="F267" s="17"/>
      <c r="H267" s="26"/>
      <c r="J267" s="126"/>
      <c r="K267" s="17"/>
      <c r="M267" s="17"/>
      <c r="O267" s="17"/>
      <c r="P267" s="18"/>
      <c r="S267" s="124"/>
      <c r="T267" s="26"/>
      <c r="U267" s="26"/>
      <c r="V267" s="19"/>
      <c r="AF267" s="17"/>
      <c r="AJ267" s="17"/>
      <c r="AK267" s="114"/>
      <c r="AM267" s="115"/>
    </row>
    <row r="268" spans="3:39" ht="15" customHeight="1">
      <c r="C268" s="17"/>
      <c r="D268" s="17"/>
      <c r="E268" s="17"/>
      <c r="F268" s="17"/>
      <c r="H268" s="26"/>
      <c r="J268" s="126"/>
      <c r="K268" s="17"/>
      <c r="M268" s="17"/>
      <c r="O268" s="17"/>
      <c r="P268" s="18"/>
      <c r="S268" s="124"/>
      <c r="T268" s="26"/>
      <c r="U268" s="26"/>
      <c r="V268" s="19"/>
      <c r="AF268" s="17"/>
      <c r="AJ268" s="17"/>
      <c r="AK268" s="114"/>
      <c r="AM268" s="115"/>
    </row>
    <row r="269" spans="3:39" ht="15" customHeight="1">
      <c r="C269" s="17"/>
      <c r="D269" s="17"/>
      <c r="E269" s="17"/>
      <c r="F269" s="17"/>
      <c r="H269" s="26"/>
      <c r="J269" s="126"/>
      <c r="K269" s="17"/>
      <c r="M269" s="17"/>
      <c r="O269" s="17"/>
      <c r="P269" s="18"/>
      <c r="S269" s="124"/>
      <c r="T269" s="26"/>
      <c r="U269" s="26"/>
      <c r="V269" s="19"/>
      <c r="AF269" s="17"/>
      <c r="AJ269" s="17"/>
      <c r="AK269" s="114"/>
      <c r="AM269" s="115"/>
    </row>
    <row r="270" spans="3:39" ht="15" customHeight="1">
      <c r="C270" s="17"/>
      <c r="D270" s="17"/>
      <c r="E270" s="17"/>
      <c r="F270" s="17"/>
      <c r="H270" s="26"/>
      <c r="J270" s="126"/>
      <c r="K270" s="17"/>
      <c r="M270" s="17"/>
      <c r="O270" s="17"/>
      <c r="P270" s="18"/>
      <c r="S270" s="124"/>
      <c r="T270" s="26"/>
      <c r="U270" s="26"/>
      <c r="V270" s="19"/>
      <c r="AF270" s="17"/>
      <c r="AJ270" s="17"/>
      <c r="AK270" s="114"/>
      <c r="AM270" s="115"/>
    </row>
    <row r="271" spans="3:39" ht="15" customHeight="1">
      <c r="C271" s="17"/>
      <c r="D271" s="17"/>
      <c r="E271" s="17"/>
      <c r="F271" s="17"/>
      <c r="H271" s="26"/>
      <c r="J271" s="126"/>
      <c r="K271" s="17"/>
      <c r="M271" s="17"/>
      <c r="O271" s="17"/>
      <c r="P271" s="18"/>
      <c r="S271" s="124"/>
      <c r="T271" s="26"/>
      <c r="U271" s="26"/>
      <c r="V271" s="19"/>
      <c r="AF271" s="17"/>
      <c r="AJ271" s="17"/>
      <c r="AK271" s="114"/>
      <c r="AM271" s="115"/>
    </row>
    <row r="272" spans="3:39" ht="15" customHeight="1">
      <c r="C272" s="17"/>
      <c r="D272" s="17"/>
      <c r="E272" s="17"/>
      <c r="F272" s="17"/>
      <c r="H272" s="26"/>
      <c r="J272" s="126"/>
      <c r="K272" s="17"/>
      <c r="M272" s="17"/>
      <c r="O272" s="17"/>
      <c r="P272" s="18"/>
      <c r="S272" s="124"/>
      <c r="T272" s="26"/>
      <c r="U272" s="26"/>
      <c r="V272" s="19"/>
      <c r="AF272" s="17"/>
      <c r="AJ272" s="17"/>
      <c r="AK272" s="114"/>
      <c r="AM272" s="115"/>
    </row>
    <row r="273" spans="3:39" ht="15" customHeight="1">
      <c r="C273" s="17"/>
      <c r="D273" s="17"/>
      <c r="E273" s="17"/>
      <c r="F273" s="17"/>
      <c r="H273" s="26"/>
      <c r="J273" s="126"/>
      <c r="K273" s="17"/>
      <c r="M273" s="17"/>
      <c r="O273" s="17"/>
      <c r="P273" s="18"/>
      <c r="S273" s="124"/>
      <c r="T273" s="26"/>
      <c r="U273" s="26"/>
      <c r="V273" s="19"/>
      <c r="AF273" s="17"/>
      <c r="AJ273" s="17"/>
      <c r="AK273" s="114"/>
      <c r="AM273" s="115"/>
    </row>
    <row r="274" spans="3:39" ht="15" customHeight="1">
      <c r="C274" s="17"/>
      <c r="D274" s="17"/>
      <c r="E274" s="17"/>
      <c r="F274" s="17"/>
      <c r="H274" s="26"/>
      <c r="J274" s="126"/>
      <c r="K274" s="17"/>
      <c r="M274" s="17"/>
      <c r="O274" s="17"/>
      <c r="P274" s="18"/>
      <c r="S274" s="124"/>
      <c r="T274" s="26"/>
      <c r="U274" s="26"/>
      <c r="V274" s="19"/>
      <c r="AF274" s="17"/>
      <c r="AJ274" s="17"/>
      <c r="AK274" s="114"/>
      <c r="AM274" s="115"/>
    </row>
    <row r="275" spans="3:39" ht="15" customHeight="1">
      <c r="C275" s="17"/>
      <c r="D275" s="17"/>
      <c r="E275" s="17"/>
      <c r="F275" s="17"/>
      <c r="H275" s="26"/>
      <c r="J275" s="126"/>
      <c r="K275" s="17"/>
      <c r="M275" s="17"/>
      <c r="O275" s="17"/>
      <c r="P275" s="18"/>
      <c r="S275" s="124"/>
      <c r="T275" s="26"/>
      <c r="U275" s="26"/>
      <c r="V275" s="19"/>
      <c r="AF275" s="17"/>
      <c r="AJ275" s="17"/>
      <c r="AK275" s="114"/>
      <c r="AM275" s="115"/>
    </row>
    <row r="276" spans="3:39" ht="15" customHeight="1">
      <c r="C276" s="17"/>
      <c r="D276" s="17"/>
      <c r="E276" s="17"/>
      <c r="F276" s="17"/>
      <c r="H276" s="26"/>
      <c r="J276" s="126"/>
      <c r="K276" s="17"/>
      <c r="M276" s="17"/>
      <c r="O276" s="17"/>
      <c r="P276" s="18"/>
      <c r="S276" s="124"/>
      <c r="T276" s="26"/>
      <c r="U276" s="26"/>
      <c r="V276" s="19"/>
      <c r="AF276" s="17"/>
      <c r="AJ276" s="17"/>
      <c r="AK276" s="114"/>
      <c r="AM276" s="115"/>
    </row>
    <row r="277" spans="3:39" ht="15" customHeight="1">
      <c r="C277" s="17"/>
      <c r="D277" s="17"/>
      <c r="E277" s="17"/>
      <c r="F277" s="17"/>
      <c r="H277" s="26"/>
      <c r="J277" s="126"/>
      <c r="K277" s="17"/>
      <c r="M277" s="17"/>
      <c r="O277" s="17"/>
      <c r="P277" s="18"/>
      <c r="S277" s="124"/>
      <c r="T277" s="26"/>
      <c r="U277" s="26"/>
      <c r="V277" s="19"/>
      <c r="AF277" s="17"/>
      <c r="AJ277" s="17"/>
      <c r="AK277" s="114"/>
      <c r="AM277" s="115"/>
    </row>
    <row r="278" spans="3:39" ht="15" customHeight="1">
      <c r="C278" s="17"/>
      <c r="D278" s="17"/>
      <c r="E278" s="17"/>
      <c r="F278" s="17"/>
      <c r="H278" s="26"/>
      <c r="J278" s="126"/>
      <c r="K278" s="17"/>
      <c r="M278" s="17"/>
      <c r="O278" s="17"/>
      <c r="P278" s="18"/>
      <c r="S278" s="124"/>
      <c r="T278" s="26"/>
      <c r="U278" s="26"/>
      <c r="V278" s="19"/>
      <c r="AF278" s="17"/>
      <c r="AJ278" s="17"/>
      <c r="AK278" s="114"/>
      <c r="AM278" s="115"/>
    </row>
    <row r="279" spans="3:39" ht="15" customHeight="1">
      <c r="C279" s="17"/>
      <c r="D279" s="17"/>
      <c r="E279" s="17"/>
      <c r="F279" s="17"/>
      <c r="H279" s="26"/>
      <c r="J279" s="126"/>
      <c r="K279" s="17"/>
      <c r="M279" s="17"/>
      <c r="O279" s="17"/>
      <c r="P279" s="18"/>
      <c r="S279" s="124"/>
      <c r="T279" s="26"/>
      <c r="U279" s="26"/>
      <c r="V279" s="19"/>
      <c r="AF279" s="17"/>
      <c r="AJ279" s="17"/>
      <c r="AK279" s="114"/>
      <c r="AM279" s="115"/>
    </row>
    <row r="280" spans="3:39" ht="15" customHeight="1">
      <c r="C280" s="17"/>
      <c r="D280" s="17"/>
      <c r="E280" s="17"/>
      <c r="F280" s="17"/>
      <c r="H280" s="26"/>
      <c r="J280" s="126"/>
      <c r="K280" s="17"/>
      <c r="M280" s="17"/>
      <c r="O280" s="17"/>
      <c r="P280" s="18"/>
      <c r="S280" s="124"/>
      <c r="T280" s="26"/>
      <c r="U280" s="26"/>
      <c r="V280" s="19"/>
      <c r="AF280" s="17"/>
      <c r="AJ280" s="17"/>
      <c r="AK280" s="114"/>
      <c r="AM280" s="115"/>
    </row>
    <row r="281" spans="3:39" ht="15" customHeight="1">
      <c r="C281" s="17"/>
      <c r="D281" s="17"/>
      <c r="E281" s="17"/>
      <c r="F281" s="17"/>
      <c r="H281" s="26"/>
      <c r="J281" s="126"/>
      <c r="K281" s="17"/>
      <c r="M281" s="17"/>
      <c r="O281" s="17"/>
      <c r="P281" s="18"/>
      <c r="S281" s="124"/>
      <c r="T281" s="26"/>
      <c r="U281" s="26"/>
      <c r="V281" s="19"/>
      <c r="AF281" s="17"/>
      <c r="AJ281" s="17"/>
      <c r="AK281" s="114"/>
      <c r="AM281" s="115"/>
    </row>
    <row r="282" spans="3:39" ht="15" customHeight="1">
      <c r="C282" s="17"/>
      <c r="D282" s="17"/>
      <c r="E282" s="17"/>
      <c r="F282" s="17"/>
      <c r="H282" s="26"/>
      <c r="J282" s="126"/>
      <c r="K282" s="17"/>
      <c r="M282" s="17"/>
      <c r="O282" s="17"/>
      <c r="P282" s="18"/>
      <c r="S282" s="124"/>
      <c r="T282" s="26"/>
      <c r="U282" s="26"/>
      <c r="V282" s="19"/>
      <c r="AF282" s="17"/>
      <c r="AJ282" s="17"/>
      <c r="AK282" s="114"/>
      <c r="AM282" s="115"/>
    </row>
    <row r="283" spans="3:39" ht="15" customHeight="1">
      <c r="C283" s="17"/>
      <c r="D283" s="17"/>
      <c r="E283" s="17"/>
      <c r="F283" s="17"/>
      <c r="H283" s="26"/>
      <c r="J283" s="126"/>
      <c r="K283" s="17"/>
      <c r="M283" s="17"/>
      <c r="O283" s="17"/>
      <c r="P283" s="18"/>
      <c r="S283" s="124"/>
      <c r="T283" s="26"/>
      <c r="U283" s="26"/>
      <c r="V283" s="19"/>
      <c r="AF283" s="17"/>
      <c r="AJ283" s="17"/>
      <c r="AK283" s="114"/>
      <c r="AM283" s="115"/>
    </row>
    <row r="284" spans="3:39" ht="15" customHeight="1">
      <c r="C284" s="17"/>
      <c r="D284" s="17"/>
      <c r="E284" s="17"/>
      <c r="F284" s="17"/>
      <c r="H284" s="26"/>
      <c r="J284" s="126"/>
      <c r="K284" s="17"/>
      <c r="M284" s="17"/>
      <c r="O284" s="17"/>
      <c r="P284" s="18"/>
      <c r="S284" s="124"/>
      <c r="T284" s="26"/>
      <c r="U284" s="26"/>
      <c r="V284" s="19"/>
      <c r="AF284" s="17"/>
      <c r="AJ284" s="17"/>
      <c r="AK284" s="114"/>
      <c r="AM284" s="115"/>
    </row>
    <row r="285" spans="3:39" ht="15" customHeight="1">
      <c r="C285" s="17"/>
      <c r="D285" s="17"/>
      <c r="E285" s="17"/>
      <c r="F285" s="17"/>
      <c r="H285" s="26"/>
      <c r="J285" s="126"/>
      <c r="K285" s="17"/>
      <c r="M285" s="17"/>
      <c r="O285" s="17"/>
      <c r="P285" s="18"/>
      <c r="S285" s="124"/>
      <c r="T285" s="26"/>
      <c r="U285" s="26"/>
      <c r="V285" s="19"/>
      <c r="AF285" s="17"/>
      <c r="AJ285" s="17"/>
      <c r="AK285" s="114"/>
      <c r="AM285" s="115"/>
    </row>
    <row r="286" spans="3:39" ht="15" customHeight="1">
      <c r="C286" s="17"/>
      <c r="D286" s="17"/>
      <c r="E286" s="17"/>
      <c r="F286" s="17"/>
      <c r="H286" s="26"/>
      <c r="J286" s="126"/>
      <c r="K286" s="17"/>
      <c r="M286" s="17"/>
      <c r="O286" s="17"/>
      <c r="P286" s="18"/>
      <c r="S286" s="124"/>
      <c r="T286" s="26"/>
      <c r="U286" s="26"/>
      <c r="V286" s="19"/>
      <c r="AF286" s="17"/>
      <c r="AJ286" s="17"/>
      <c r="AK286" s="114"/>
      <c r="AM286" s="115"/>
    </row>
    <row r="287" spans="3:39" ht="15" customHeight="1">
      <c r="C287" s="17"/>
      <c r="D287" s="17"/>
      <c r="E287" s="17"/>
      <c r="F287" s="17"/>
      <c r="H287" s="26"/>
      <c r="J287" s="126"/>
      <c r="K287" s="17"/>
      <c r="M287" s="17"/>
      <c r="O287" s="17"/>
      <c r="P287" s="18"/>
      <c r="S287" s="124"/>
      <c r="T287" s="26"/>
      <c r="U287" s="26"/>
      <c r="V287" s="19"/>
      <c r="AF287" s="17"/>
      <c r="AJ287" s="17"/>
      <c r="AK287" s="114"/>
      <c r="AM287" s="115"/>
    </row>
    <row r="288" spans="3:39" ht="15" customHeight="1">
      <c r="C288" s="17"/>
      <c r="D288" s="17"/>
      <c r="E288" s="17"/>
      <c r="F288" s="17"/>
      <c r="H288" s="26"/>
      <c r="J288" s="126"/>
      <c r="K288" s="17"/>
      <c r="M288" s="17"/>
      <c r="O288" s="17"/>
      <c r="P288" s="18"/>
      <c r="S288" s="124"/>
      <c r="T288" s="26"/>
      <c r="U288" s="26"/>
      <c r="V288" s="19"/>
      <c r="AF288" s="17"/>
      <c r="AJ288" s="17"/>
      <c r="AK288" s="114"/>
      <c r="AM288" s="115"/>
    </row>
    <row r="289" spans="3:39" ht="15" customHeight="1">
      <c r="C289" s="17"/>
      <c r="D289" s="17"/>
      <c r="E289" s="17"/>
      <c r="F289" s="17"/>
      <c r="H289" s="26"/>
      <c r="J289" s="126"/>
      <c r="K289" s="17"/>
      <c r="M289" s="17"/>
      <c r="O289" s="17"/>
      <c r="P289" s="18"/>
      <c r="S289" s="124"/>
      <c r="T289" s="26"/>
      <c r="U289" s="26"/>
      <c r="V289" s="19"/>
      <c r="AF289" s="17"/>
      <c r="AJ289" s="17"/>
      <c r="AK289" s="114"/>
      <c r="AM289" s="115"/>
    </row>
    <row r="290" spans="3:39" ht="15" customHeight="1">
      <c r="C290" s="17"/>
      <c r="D290" s="17"/>
      <c r="E290" s="17"/>
      <c r="F290" s="17"/>
      <c r="H290" s="26"/>
      <c r="J290" s="126"/>
      <c r="K290" s="17"/>
      <c r="M290" s="17"/>
      <c r="O290" s="17"/>
      <c r="P290" s="18"/>
      <c r="S290" s="124"/>
      <c r="T290" s="26"/>
      <c r="U290" s="26"/>
      <c r="V290" s="19"/>
      <c r="AF290" s="17"/>
      <c r="AJ290" s="17"/>
      <c r="AK290" s="114"/>
      <c r="AM290" s="115"/>
    </row>
    <row r="291" spans="3:39" ht="15" customHeight="1">
      <c r="C291" s="17"/>
      <c r="D291" s="17"/>
      <c r="E291" s="17"/>
      <c r="F291" s="17"/>
      <c r="H291" s="26"/>
      <c r="J291" s="126"/>
      <c r="K291" s="17"/>
      <c r="M291" s="17"/>
      <c r="O291" s="17"/>
      <c r="P291" s="18"/>
      <c r="S291" s="124"/>
      <c r="T291" s="26"/>
      <c r="U291" s="26"/>
      <c r="V291" s="19"/>
      <c r="AF291" s="17"/>
      <c r="AJ291" s="17"/>
      <c r="AK291" s="114"/>
      <c r="AM291" s="115"/>
    </row>
    <row r="292" spans="3:39" ht="15" customHeight="1">
      <c r="C292" s="17"/>
      <c r="D292" s="17"/>
      <c r="E292" s="17"/>
      <c r="F292" s="17"/>
      <c r="H292" s="26"/>
      <c r="J292" s="126"/>
      <c r="K292" s="17"/>
      <c r="M292" s="17"/>
      <c r="O292" s="17"/>
      <c r="P292" s="18"/>
      <c r="S292" s="124"/>
      <c r="T292" s="26"/>
      <c r="U292" s="26"/>
      <c r="V292" s="19"/>
      <c r="AF292" s="17"/>
      <c r="AJ292" s="17"/>
      <c r="AK292" s="114"/>
      <c r="AM292" s="115"/>
    </row>
    <row r="293" spans="3:39" ht="15" customHeight="1">
      <c r="C293" s="17"/>
      <c r="D293" s="17"/>
      <c r="E293" s="17"/>
      <c r="F293" s="17"/>
      <c r="H293" s="26"/>
      <c r="J293" s="126"/>
      <c r="K293" s="17"/>
      <c r="M293" s="17"/>
      <c r="O293" s="17"/>
      <c r="P293" s="18"/>
      <c r="S293" s="124"/>
      <c r="T293" s="26"/>
      <c r="U293" s="26"/>
      <c r="V293" s="19"/>
      <c r="AF293" s="17"/>
      <c r="AJ293" s="17"/>
      <c r="AK293" s="114"/>
      <c r="AM293" s="115"/>
    </row>
    <row r="294" spans="3:39" ht="15" customHeight="1">
      <c r="C294" s="17"/>
      <c r="D294" s="17"/>
      <c r="E294" s="17"/>
      <c r="F294" s="17"/>
      <c r="H294" s="26"/>
      <c r="J294" s="126"/>
      <c r="K294" s="17"/>
      <c r="M294" s="17"/>
      <c r="O294" s="17"/>
      <c r="P294" s="18"/>
      <c r="S294" s="124"/>
      <c r="T294" s="26"/>
      <c r="U294" s="26"/>
      <c r="V294" s="19"/>
      <c r="AF294" s="17"/>
      <c r="AJ294" s="17"/>
      <c r="AK294" s="114"/>
      <c r="AM294" s="115"/>
    </row>
    <row r="295" spans="3:39" ht="15" customHeight="1">
      <c r="C295" s="17"/>
      <c r="D295" s="17"/>
      <c r="E295" s="17"/>
      <c r="F295" s="17"/>
      <c r="H295" s="26"/>
      <c r="J295" s="126"/>
      <c r="K295" s="17"/>
      <c r="M295" s="17"/>
      <c r="O295" s="17"/>
      <c r="P295" s="18"/>
      <c r="S295" s="124"/>
      <c r="T295" s="26"/>
      <c r="U295" s="26"/>
      <c r="V295" s="19"/>
      <c r="AF295" s="17"/>
      <c r="AJ295" s="17"/>
      <c r="AK295" s="114"/>
      <c r="AM295" s="115"/>
    </row>
    <row r="296" spans="3:39" ht="15" customHeight="1">
      <c r="C296" s="17"/>
      <c r="D296" s="17"/>
      <c r="E296" s="17"/>
      <c r="F296" s="17"/>
      <c r="H296" s="26"/>
      <c r="J296" s="126"/>
      <c r="K296" s="17"/>
      <c r="M296" s="17"/>
      <c r="O296" s="17"/>
      <c r="P296" s="18"/>
      <c r="S296" s="124"/>
      <c r="T296" s="26"/>
      <c r="U296" s="26"/>
      <c r="V296" s="19"/>
      <c r="AF296" s="17"/>
      <c r="AJ296" s="17"/>
      <c r="AK296" s="114"/>
      <c r="AM296" s="115"/>
    </row>
    <row r="297" spans="3:39" ht="15" customHeight="1">
      <c r="C297" s="17"/>
      <c r="D297" s="17"/>
      <c r="E297" s="17"/>
      <c r="F297" s="17"/>
      <c r="H297" s="26"/>
      <c r="J297" s="126"/>
      <c r="K297" s="17"/>
      <c r="M297" s="17"/>
      <c r="O297" s="17"/>
      <c r="P297" s="18"/>
      <c r="S297" s="124"/>
      <c r="T297" s="26"/>
      <c r="U297" s="26"/>
      <c r="V297" s="19"/>
      <c r="AF297" s="17"/>
      <c r="AJ297" s="17"/>
      <c r="AK297" s="114"/>
      <c r="AM297" s="115"/>
    </row>
    <row r="298" spans="3:39" ht="15" customHeight="1">
      <c r="C298" s="17"/>
      <c r="D298" s="17"/>
      <c r="E298" s="17"/>
      <c r="F298" s="17"/>
      <c r="H298" s="26"/>
      <c r="J298" s="126"/>
      <c r="K298" s="17"/>
      <c r="M298" s="17"/>
      <c r="O298" s="17"/>
      <c r="P298" s="18"/>
      <c r="S298" s="124"/>
      <c r="T298" s="26"/>
      <c r="U298" s="26"/>
      <c r="V298" s="19"/>
      <c r="AF298" s="17"/>
      <c r="AJ298" s="17"/>
      <c r="AK298" s="114"/>
      <c r="AM298" s="115"/>
    </row>
    <row r="299" spans="3:39" ht="15" customHeight="1">
      <c r="C299" s="17"/>
      <c r="D299" s="17"/>
      <c r="E299" s="17"/>
      <c r="F299" s="17"/>
      <c r="H299" s="26"/>
      <c r="J299" s="126"/>
      <c r="K299" s="17"/>
      <c r="M299" s="17"/>
      <c r="O299" s="17"/>
      <c r="P299" s="18"/>
      <c r="S299" s="124"/>
      <c r="T299" s="26"/>
      <c r="U299" s="26"/>
      <c r="V299" s="19"/>
      <c r="AF299" s="17"/>
      <c r="AJ299" s="17"/>
      <c r="AK299" s="114"/>
      <c r="AM299" s="115"/>
    </row>
    <row r="300" spans="3:39" ht="15" customHeight="1">
      <c r="C300" s="17"/>
      <c r="D300" s="17"/>
      <c r="E300" s="17"/>
      <c r="F300" s="17"/>
      <c r="H300" s="26"/>
      <c r="J300" s="126"/>
      <c r="K300" s="17"/>
      <c r="M300" s="17"/>
      <c r="O300" s="17"/>
      <c r="P300" s="18"/>
      <c r="S300" s="124"/>
      <c r="T300" s="26"/>
      <c r="U300" s="26"/>
      <c r="V300" s="19"/>
      <c r="AF300" s="17"/>
      <c r="AJ300" s="17"/>
      <c r="AK300" s="114"/>
      <c r="AM300" s="115"/>
    </row>
    <row r="301" spans="3:39" ht="15" customHeight="1">
      <c r="C301" s="17"/>
      <c r="D301" s="17"/>
      <c r="E301" s="17"/>
      <c r="F301" s="17"/>
      <c r="H301" s="26"/>
      <c r="J301" s="126"/>
      <c r="K301" s="17"/>
      <c r="M301" s="17"/>
      <c r="O301" s="17"/>
      <c r="P301" s="18"/>
      <c r="S301" s="124"/>
      <c r="T301" s="26"/>
      <c r="U301" s="26"/>
      <c r="V301" s="19"/>
      <c r="AF301" s="17"/>
      <c r="AJ301" s="17"/>
      <c r="AK301" s="114"/>
      <c r="AM301" s="115"/>
    </row>
    <row r="302" spans="3:39" ht="15" customHeight="1">
      <c r="C302" s="17"/>
      <c r="D302" s="17"/>
      <c r="E302" s="17"/>
      <c r="F302" s="17"/>
      <c r="H302" s="26"/>
      <c r="J302" s="126"/>
      <c r="K302" s="17"/>
      <c r="M302" s="17"/>
      <c r="O302" s="17"/>
      <c r="P302" s="18"/>
      <c r="S302" s="124"/>
      <c r="T302" s="26"/>
      <c r="U302" s="26"/>
      <c r="V302" s="19"/>
      <c r="AF302" s="17"/>
      <c r="AJ302" s="17"/>
      <c r="AK302" s="114"/>
      <c r="AM302" s="115"/>
    </row>
    <row r="303" spans="3:39" ht="15" customHeight="1">
      <c r="C303" s="17"/>
      <c r="D303" s="17"/>
      <c r="E303" s="17"/>
      <c r="F303" s="17"/>
      <c r="H303" s="26"/>
      <c r="J303" s="126"/>
      <c r="K303" s="17"/>
      <c r="M303" s="17"/>
      <c r="O303" s="17"/>
      <c r="P303" s="18"/>
      <c r="S303" s="124"/>
      <c r="T303" s="26"/>
      <c r="U303" s="26"/>
      <c r="V303" s="19"/>
      <c r="AF303" s="17"/>
      <c r="AJ303" s="17"/>
      <c r="AK303" s="114"/>
      <c r="AM303" s="115"/>
    </row>
    <row r="304" spans="3:39" ht="15" customHeight="1">
      <c r="C304" s="17"/>
      <c r="D304" s="17"/>
      <c r="E304" s="17"/>
      <c r="F304" s="17"/>
      <c r="H304" s="26"/>
      <c r="J304" s="126"/>
      <c r="K304" s="17"/>
      <c r="M304" s="17"/>
      <c r="O304" s="17"/>
      <c r="P304" s="18"/>
      <c r="S304" s="124"/>
      <c r="T304" s="26"/>
      <c r="U304" s="26"/>
      <c r="V304" s="19"/>
      <c r="AF304" s="17"/>
      <c r="AJ304" s="17"/>
      <c r="AK304" s="114"/>
      <c r="AM304" s="115"/>
    </row>
    <row r="305" spans="3:39" ht="15" customHeight="1">
      <c r="C305" s="17"/>
      <c r="D305" s="17"/>
      <c r="E305" s="17"/>
      <c r="F305" s="17"/>
      <c r="H305" s="26"/>
      <c r="J305" s="126"/>
      <c r="K305" s="17"/>
      <c r="M305" s="17"/>
      <c r="O305" s="17"/>
      <c r="P305" s="18"/>
      <c r="S305" s="124"/>
      <c r="T305" s="26"/>
      <c r="U305" s="26"/>
      <c r="V305" s="19"/>
      <c r="AF305" s="17"/>
      <c r="AJ305" s="17"/>
      <c r="AK305" s="114"/>
      <c r="AM305" s="115"/>
    </row>
    <row r="306" spans="3:39" ht="15" customHeight="1">
      <c r="C306" s="17"/>
      <c r="D306" s="17"/>
      <c r="E306" s="17"/>
      <c r="F306" s="17"/>
      <c r="H306" s="26"/>
      <c r="J306" s="126"/>
      <c r="K306" s="17"/>
      <c r="M306" s="17"/>
      <c r="O306" s="17"/>
      <c r="P306" s="18"/>
      <c r="S306" s="124"/>
      <c r="T306" s="26"/>
      <c r="U306" s="26"/>
      <c r="V306" s="19"/>
      <c r="AF306" s="17"/>
      <c r="AJ306" s="17"/>
      <c r="AK306" s="114"/>
      <c r="AM306" s="115"/>
    </row>
    <row r="307" spans="3:39" ht="15" customHeight="1">
      <c r="C307" s="17"/>
      <c r="D307" s="17"/>
      <c r="E307" s="17"/>
      <c r="F307" s="17"/>
      <c r="H307" s="26"/>
      <c r="J307" s="126"/>
      <c r="K307" s="17"/>
      <c r="M307" s="17"/>
      <c r="O307" s="17"/>
      <c r="P307" s="18"/>
      <c r="S307" s="124"/>
      <c r="T307" s="26"/>
      <c r="U307" s="26"/>
      <c r="V307" s="19"/>
      <c r="AF307" s="17"/>
      <c r="AJ307" s="17"/>
      <c r="AK307" s="114"/>
      <c r="AM307" s="115"/>
    </row>
    <row r="308" spans="3:39" ht="15" customHeight="1">
      <c r="C308" s="17"/>
      <c r="D308" s="17"/>
      <c r="E308" s="17"/>
      <c r="F308" s="17"/>
      <c r="H308" s="26"/>
      <c r="J308" s="126"/>
      <c r="K308" s="17"/>
      <c r="M308" s="17"/>
      <c r="O308" s="17"/>
      <c r="P308" s="18"/>
      <c r="S308" s="124"/>
      <c r="T308" s="26"/>
      <c r="U308" s="26"/>
      <c r="V308" s="19"/>
      <c r="AF308" s="17"/>
      <c r="AJ308" s="17"/>
      <c r="AK308" s="114"/>
      <c r="AM308" s="115"/>
    </row>
    <row r="309" spans="3:39" ht="15" customHeight="1">
      <c r="C309" s="17"/>
      <c r="D309" s="17"/>
      <c r="E309" s="17"/>
      <c r="F309" s="17"/>
      <c r="H309" s="26"/>
      <c r="J309" s="126"/>
      <c r="K309" s="17"/>
      <c r="M309" s="17"/>
      <c r="O309" s="17"/>
      <c r="P309" s="18"/>
      <c r="S309" s="124"/>
      <c r="T309" s="26"/>
      <c r="U309" s="26"/>
      <c r="V309" s="19"/>
      <c r="AF309" s="17"/>
      <c r="AJ309" s="17"/>
      <c r="AK309" s="114"/>
      <c r="AM309" s="115"/>
    </row>
    <row r="310" spans="3:39" ht="15" customHeight="1">
      <c r="C310" s="17"/>
      <c r="D310" s="17"/>
      <c r="E310" s="17"/>
      <c r="F310" s="17"/>
      <c r="H310" s="26"/>
      <c r="J310" s="126"/>
      <c r="K310" s="17"/>
      <c r="M310" s="17"/>
      <c r="O310" s="17"/>
      <c r="P310" s="18"/>
      <c r="S310" s="124"/>
      <c r="T310" s="26"/>
      <c r="U310" s="26"/>
      <c r="V310" s="19"/>
      <c r="AF310" s="17"/>
      <c r="AJ310" s="17"/>
      <c r="AK310" s="114"/>
      <c r="AM310" s="115"/>
    </row>
    <row r="311" spans="3:39" ht="15" customHeight="1">
      <c r="C311" s="17"/>
      <c r="D311" s="17"/>
      <c r="E311" s="17"/>
      <c r="F311" s="17"/>
      <c r="H311" s="26"/>
      <c r="J311" s="126"/>
      <c r="K311" s="17"/>
      <c r="M311" s="17"/>
      <c r="O311" s="17"/>
      <c r="P311" s="18"/>
      <c r="S311" s="124"/>
      <c r="T311" s="26"/>
      <c r="U311" s="26"/>
      <c r="V311" s="19"/>
      <c r="AF311" s="17"/>
      <c r="AJ311" s="17"/>
      <c r="AK311" s="114"/>
      <c r="AM311" s="115"/>
    </row>
    <row r="312" spans="3:39" ht="15" customHeight="1">
      <c r="C312" s="17"/>
      <c r="D312" s="17"/>
      <c r="E312" s="17"/>
      <c r="F312" s="17"/>
      <c r="H312" s="26"/>
      <c r="J312" s="126"/>
      <c r="K312" s="17"/>
      <c r="M312" s="17"/>
      <c r="O312" s="17"/>
      <c r="P312" s="18"/>
      <c r="S312" s="124"/>
      <c r="T312" s="26"/>
      <c r="U312" s="26"/>
      <c r="V312" s="19"/>
      <c r="AF312" s="17"/>
      <c r="AJ312" s="17"/>
      <c r="AK312" s="114"/>
      <c r="AM312" s="115"/>
    </row>
    <row r="313" spans="3:39" ht="15" customHeight="1">
      <c r="C313" s="17"/>
      <c r="D313" s="17"/>
      <c r="E313" s="17"/>
      <c r="F313" s="17"/>
      <c r="H313" s="26"/>
      <c r="J313" s="126"/>
      <c r="K313" s="17"/>
      <c r="M313" s="17"/>
      <c r="O313" s="17"/>
      <c r="P313" s="18"/>
      <c r="S313" s="124"/>
      <c r="T313" s="26"/>
      <c r="U313" s="26"/>
      <c r="V313" s="19"/>
      <c r="AF313" s="17"/>
      <c r="AJ313" s="17"/>
      <c r="AK313" s="114"/>
      <c r="AM313" s="115"/>
    </row>
    <row r="314" spans="3:39" ht="15" customHeight="1">
      <c r="C314" s="17"/>
      <c r="D314" s="17"/>
      <c r="E314" s="17"/>
      <c r="F314" s="17"/>
      <c r="H314" s="26"/>
      <c r="J314" s="126"/>
      <c r="K314" s="17"/>
      <c r="M314" s="17"/>
      <c r="O314" s="17"/>
      <c r="P314" s="18"/>
      <c r="S314" s="124"/>
      <c r="T314" s="26"/>
      <c r="U314" s="26"/>
      <c r="V314" s="19"/>
      <c r="AF314" s="17"/>
      <c r="AJ314" s="17"/>
      <c r="AK314" s="114"/>
      <c r="AM314" s="115"/>
    </row>
    <row r="315" spans="3:39" ht="15" customHeight="1">
      <c r="C315" s="17"/>
      <c r="D315" s="17"/>
      <c r="E315" s="17"/>
      <c r="F315" s="17"/>
      <c r="H315" s="26"/>
      <c r="J315" s="126"/>
      <c r="K315" s="17"/>
      <c r="M315" s="17"/>
      <c r="O315" s="17"/>
      <c r="P315" s="18"/>
      <c r="S315" s="124"/>
      <c r="T315" s="26"/>
      <c r="U315" s="26"/>
      <c r="V315" s="19"/>
      <c r="AF315" s="17"/>
      <c r="AJ315" s="17"/>
      <c r="AK315" s="114"/>
      <c r="AM315" s="115"/>
    </row>
    <row r="316" spans="3:39" ht="15" customHeight="1">
      <c r="C316" s="17"/>
      <c r="D316" s="17"/>
      <c r="E316" s="17"/>
      <c r="F316" s="17"/>
      <c r="H316" s="26"/>
      <c r="J316" s="126"/>
      <c r="K316" s="17"/>
      <c r="M316" s="17"/>
      <c r="O316" s="17"/>
      <c r="P316" s="18"/>
      <c r="S316" s="124"/>
      <c r="T316" s="26"/>
      <c r="U316" s="26"/>
      <c r="V316" s="19"/>
      <c r="AF316" s="17"/>
      <c r="AJ316" s="17"/>
      <c r="AK316" s="114"/>
      <c r="AM316" s="115"/>
    </row>
    <row r="317" spans="3:39" ht="15" customHeight="1">
      <c r="C317" s="17"/>
      <c r="D317" s="17"/>
      <c r="E317" s="17"/>
      <c r="F317" s="17"/>
      <c r="H317" s="26"/>
      <c r="J317" s="126"/>
      <c r="K317" s="17"/>
      <c r="M317" s="17"/>
      <c r="O317" s="17"/>
      <c r="P317" s="18"/>
      <c r="S317" s="124"/>
      <c r="T317" s="26"/>
      <c r="U317" s="26"/>
      <c r="V317" s="19"/>
      <c r="AF317" s="17"/>
      <c r="AJ317" s="17"/>
      <c r="AK317" s="114"/>
      <c r="AM317" s="115"/>
    </row>
    <row r="318" spans="3:39" ht="15" customHeight="1">
      <c r="C318" s="17"/>
      <c r="D318" s="17"/>
      <c r="E318" s="17"/>
      <c r="F318" s="17"/>
      <c r="H318" s="26"/>
      <c r="J318" s="126"/>
      <c r="K318" s="17"/>
      <c r="M318" s="17"/>
      <c r="O318" s="17"/>
      <c r="P318" s="18"/>
      <c r="S318" s="124"/>
      <c r="T318" s="26"/>
      <c r="U318" s="26"/>
      <c r="V318" s="19"/>
      <c r="AF318" s="17"/>
      <c r="AJ318" s="17"/>
      <c r="AK318" s="114"/>
      <c r="AM318" s="115"/>
    </row>
    <row r="319" spans="3:39" ht="15" customHeight="1">
      <c r="C319" s="17"/>
      <c r="D319" s="17"/>
      <c r="E319" s="17"/>
      <c r="F319" s="17"/>
      <c r="H319" s="26"/>
      <c r="J319" s="126"/>
      <c r="K319" s="17"/>
      <c r="M319" s="17"/>
      <c r="O319" s="17"/>
      <c r="P319" s="18"/>
      <c r="S319" s="124"/>
      <c r="T319" s="26"/>
      <c r="U319" s="26"/>
      <c r="V319" s="19"/>
      <c r="AF319" s="17"/>
      <c r="AJ319" s="17"/>
      <c r="AK319" s="114"/>
      <c r="AM319" s="115"/>
    </row>
    <row r="320" spans="3:39" ht="15" customHeight="1">
      <c r="C320" s="17"/>
      <c r="D320" s="17"/>
      <c r="E320" s="17"/>
      <c r="F320" s="17"/>
      <c r="H320" s="26"/>
      <c r="J320" s="126"/>
      <c r="K320" s="17"/>
      <c r="M320" s="17"/>
      <c r="O320" s="17"/>
      <c r="P320" s="18"/>
      <c r="S320" s="124"/>
      <c r="T320" s="26"/>
      <c r="U320" s="26"/>
      <c r="V320" s="19"/>
      <c r="AF320" s="17"/>
      <c r="AJ320" s="17"/>
      <c r="AK320" s="114"/>
      <c r="AM320" s="115"/>
    </row>
    <row r="321" spans="3:39" ht="15" customHeight="1">
      <c r="C321" s="17"/>
      <c r="D321" s="17"/>
      <c r="E321" s="17"/>
      <c r="F321" s="17"/>
      <c r="H321" s="26"/>
      <c r="J321" s="126"/>
      <c r="K321" s="17"/>
      <c r="M321" s="17"/>
      <c r="O321" s="17"/>
      <c r="P321" s="18"/>
      <c r="S321" s="124"/>
      <c r="T321" s="26"/>
      <c r="U321" s="26"/>
      <c r="V321" s="19"/>
      <c r="AF321" s="17"/>
      <c r="AJ321" s="17"/>
      <c r="AK321" s="114"/>
      <c r="AM321" s="115"/>
    </row>
    <row r="322" spans="3:39" ht="15" customHeight="1">
      <c r="C322" s="17"/>
      <c r="D322" s="17"/>
      <c r="E322" s="17"/>
      <c r="F322" s="17"/>
      <c r="H322" s="26"/>
      <c r="J322" s="126"/>
      <c r="K322" s="17"/>
      <c r="M322" s="17"/>
      <c r="O322" s="17"/>
      <c r="P322" s="18"/>
      <c r="S322" s="124"/>
      <c r="T322" s="26"/>
      <c r="U322" s="26"/>
      <c r="V322" s="19"/>
      <c r="AF322" s="17"/>
      <c r="AJ322" s="17"/>
      <c r="AK322" s="114"/>
      <c r="AM322" s="115"/>
    </row>
    <row r="323" spans="3:39" ht="15" customHeight="1">
      <c r="C323" s="17"/>
      <c r="D323" s="17"/>
      <c r="E323" s="17"/>
      <c r="F323" s="17"/>
      <c r="H323" s="26"/>
      <c r="J323" s="126"/>
      <c r="K323" s="17"/>
      <c r="M323" s="17"/>
      <c r="O323" s="17"/>
      <c r="P323" s="18"/>
      <c r="S323" s="124"/>
      <c r="T323" s="26"/>
      <c r="U323" s="26"/>
      <c r="V323" s="19"/>
      <c r="AF323" s="17"/>
      <c r="AJ323" s="17"/>
      <c r="AK323" s="114"/>
      <c r="AM323" s="115"/>
    </row>
    <row r="324" spans="3:39" ht="15" customHeight="1">
      <c r="C324" s="17"/>
      <c r="D324" s="17"/>
      <c r="E324" s="17"/>
      <c r="F324" s="17"/>
      <c r="H324" s="26"/>
      <c r="J324" s="126"/>
      <c r="K324" s="17"/>
      <c r="M324" s="17"/>
      <c r="O324" s="17"/>
      <c r="P324" s="18"/>
      <c r="S324" s="124"/>
      <c r="T324" s="26"/>
      <c r="U324" s="26"/>
      <c r="V324" s="19"/>
      <c r="AF324" s="17"/>
      <c r="AJ324" s="17"/>
      <c r="AK324" s="114"/>
      <c r="AM324" s="115"/>
    </row>
    <row r="325" spans="3:39" ht="15" customHeight="1">
      <c r="C325" s="17"/>
      <c r="D325" s="17"/>
      <c r="E325" s="17"/>
      <c r="F325" s="17"/>
      <c r="H325" s="26"/>
      <c r="J325" s="126"/>
      <c r="K325" s="17"/>
      <c r="M325" s="17"/>
      <c r="O325" s="17"/>
      <c r="P325" s="18"/>
      <c r="S325" s="124"/>
      <c r="T325" s="26"/>
      <c r="U325" s="26"/>
      <c r="V325" s="19"/>
      <c r="AF325" s="17"/>
      <c r="AJ325" s="17"/>
      <c r="AK325" s="114"/>
      <c r="AM325" s="115"/>
    </row>
    <row r="326" spans="3:39" ht="15" customHeight="1">
      <c r="C326" s="17"/>
      <c r="D326" s="17"/>
      <c r="E326" s="17"/>
      <c r="F326" s="17"/>
      <c r="H326" s="26"/>
      <c r="J326" s="126"/>
      <c r="K326" s="17"/>
      <c r="M326" s="17"/>
      <c r="O326" s="17"/>
      <c r="P326" s="18"/>
      <c r="S326" s="124"/>
      <c r="T326" s="26"/>
      <c r="U326" s="26"/>
      <c r="V326" s="19"/>
      <c r="AF326" s="17"/>
      <c r="AJ326" s="17"/>
      <c r="AK326" s="114"/>
      <c r="AM326" s="115"/>
    </row>
    <row r="327" spans="3:39" ht="15" customHeight="1">
      <c r="C327" s="17"/>
      <c r="D327" s="17"/>
      <c r="E327" s="17"/>
      <c r="F327" s="17"/>
      <c r="H327" s="26"/>
      <c r="J327" s="126"/>
      <c r="K327" s="17"/>
      <c r="M327" s="17"/>
      <c r="O327" s="17"/>
      <c r="P327" s="18"/>
      <c r="S327" s="124"/>
      <c r="T327" s="26"/>
      <c r="U327" s="26"/>
      <c r="V327" s="19"/>
      <c r="AF327" s="17"/>
      <c r="AJ327" s="17"/>
      <c r="AK327" s="114"/>
      <c r="AM327" s="115"/>
    </row>
    <row r="328" spans="3:39" ht="15" customHeight="1">
      <c r="C328" s="17"/>
      <c r="D328" s="17"/>
      <c r="E328" s="17"/>
      <c r="F328" s="17"/>
      <c r="H328" s="26"/>
      <c r="J328" s="126"/>
      <c r="K328" s="17"/>
      <c r="M328" s="17"/>
      <c r="O328" s="17"/>
      <c r="P328" s="18"/>
      <c r="S328" s="124"/>
      <c r="T328" s="26"/>
      <c r="U328" s="26"/>
      <c r="V328" s="19"/>
      <c r="AF328" s="17"/>
      <c r="AJ328" s="17"/>
      <c r="AK328" s="114"/>
      <c r="AM328" s="115"/>
    </row>
    <row r="329" spans="3:39" ht="15" customHeight="1">
      <c r="C329" s="17"/>
      <c r="D329" s="17"/>
      <c r="E329" s="17"/>
      <c r="F329" s="17"/>
      <c r="H329" s="26"/>
      <c r="J329" s="126"/>
      <c r="K329" s="17"/>
      <c r="M329" s="17"/>
      <c r="O329" s="17"/>
      <c r="P329" s="18"/>
      <c r="S329" s="124"/>
      <c r="T329" s="26"/>
      <c r="U329" s="26"/>
      <c r="V329" s="19"/>
      <c r="AF329" s="17"/>
      <c r="AJ329" s="17"/>
      <c r="AK329" s="114"/>
      <c r="AM329" s="115"/>
    </row>
    <row r="330" spans="3:39" ht="15" customHeight="1">
      <c r="C330" s="17"/>
      <c r="D330" s="17"/>
      <c r="E330" s="17"/>
      <c r="F330" s="17"/>
      <c r="H330" s="26"/>
      <c r="J330" s="126"/>
      <c r="K330" s="17"/>
      <c r="M330" s="17"/>
      <c r="O330" s="17"/>
      <c r="P330" s="18"/>
      <c r="S330" s="124"/>
      <c r="T330" s="26"/>
      <c r="U330" s="26"/>
      <c r="V330" s="19"/>
      <c r="AF330" s="17"/>
      <c r="AJ330" s="17"/>
      <c r="AK330" s="114"/>
      <c r="AM330" s="115"/>
    </row>
    <row r="331" spans="3:39" ht="15" customHeight="1">
      <c r="C331" s="17"/>
      <c r="D331" s="17"/>
      <c r="E331" s="17"/>
      <c r="F331" s="17"/>
      <c r="H331" s="26"/>
      <c r="J331" s="126"/>
      <c r="K331" s="17"/>
      <c r="M331" s="17"/>
      <c r="O331" s="17"/>
      <c r="P331" s="18"/>
      <c r="S331" s="124"/>
      <c r="T331" s="26"/>
      <c r="U331" s="26"/>
      <c r="V331" s="19"/>
      <c r="AF331" s="17"/>
      <c r="AJ331" s="17"/>
      <c r="AK331" s="114"/>
      <c r="AM331" s="115"/>
    </row>
    <row r="332" spans="3:39" ht="15" customHeight="1">
      <c r="C332" s="17"/>
      <c r="D332" s="17"/>
      <c r="E332" s="17"/>
      <c r="F332" s="17"/>
      <c r="H332" s="26"/>
      <c r="J332" s="126"/>
      <c r="K332" s="17"/>
      <c r="M332" s="17"/>
      <c r="O332" s="17"/>
      <c r="P332" s="18"/>
      <c r="S332" s="124"/>
      <c r="T332" s="26"/>
      <c r="U332" s="26"/>
      <c r="V332" s="19"/>
      <c r="AF332" s="17"/>
      <c r="AJ332" s="17"/>
      <c r="AK332" s="114"/>
      <c r="AM332" s="115"/>
    </row>
    <row r="333" spans="3:39" ht="15" customHeight="1">
      <c r="C333" s="17"/>
      <c r="D333" s="17"/>
      <c r="E333" s="17"/>
      <c r="F333" s="17"/>
      <c r="H333" s="26"/>
      <c r="J333" s="126"/>
      <c r="K333" s="17"/>
      <c r="M333" s="17"/>
      <c r="O333" s="17"/>
      <c r="P333" s="18"/>
      <c r="S333" s="124"/>
      <c r="T333" s="26"/>
      <c r="U333" s="26"/>
      <c r="V333" s="19"/>
      <c r="AF333" s="17"/>
      <c r="AJ333" s="17"/>
      <c r="AK333" s="114"/>
      <c r="AM333" s="115"/>
    </row>
    <row r="334" spans="3:39" ht="15" customHeight="1">
      <c r="C334" s="17"/>
      <c r="D334" s="17"/>
      <c r="E334" s="17"/>
      <c r="F334" s="17"/>
      <c r="H334" s="26"/>
      <c r="J334" s="126"/>
      <c r="K334" s="17"/>
      <c r="M334" s="17"/>
      <c r="O334" s="17"/>
      <c r="P334" s="18"/>
      <c r="S334" s="124"/>
      <c r="T334" s="26"/>
      <c r="U334" s="26"/>
      <c r="V334" s="19"/>
      <c r="AF334" s="17"/>
      <c r="AJ334" s="17"/>
      <c r="AK334" s="114"/>
      <c r="AM334" s="115"/>
    </row>
    <row r="335" spans="3:39" ht="15" customHeight="1">
      <c r="C335" s="17"/>
      <c r="D335" s="17"/>
      <c r="E335" s="17"/>
      <c r="F335" s="17"/>
      <c r="H335" s="26"/>
      <c r="J335" s="126"/>
      <c r="K335" s="17"/>
      <c r="M335" s="17"/>
      <c r="O335" s="17"/>
      <c r="P335" s="18"/>
      <c r="S335" s="124"/>
      <c r="T335" s="26"/>
      <c r="U335" s="26"/>
      <c r="V335" s="19"/>
      <c r="AF335" s="17"/>
      <c r="AJ335" s="17"/>
      <c r="AK335" s="114"/>
      <c r="AM335" s="115"/>
    </row>
    <row r="336" spans="3:39" ht="15" customHeight="1">
      <c r="C336" s="17"/>
      <c r="D336" s="17"/>
      <c r="E336" s="17"/>
      <c r="F336" s="17"/>
      <c r="H336" s="26"/>
      <c r="J336" s="126"/>
      <c r="K336" s="17"/>
      <c r="M336" s="17"/>
      <c r="O336" s="17"/>
      <c r="P336" s="18"/>
      <c r="S336" s="124"/>
      <c r="T336" s="26"/>
      <c r="U336" s="26"/>
      <c r="V336" s="19"/>
      <c r="AF336" s="17"/>
      <c r="AJ336" s="17"/>
      <c r="AK336" s="114"/>
      <c r="AM336" s="115"/>
    </row>
    <row r="337" spans="3:39" ht="15" customHeight="1">
      <c r="C337" s="17"/>
      <c r="D337" s="17"/>
      <c r="E337" s="17"/>
      <c r="F337" s="17"/>
      <c r="H337" s="26"/>
      <c r="J337" s="126"/>
      <c r="K337" s="17"/>
      <c r="M337" s="17"/>
      <c r="O337" s="17"/>
      <c r="P337" s="18"/>
      <c r="S337" s="124"/>
      <c r="T337" s="26"/>
      <c r="U337" s="26"/>
      <c r="V337" s="19"/>
      <c r="AF337" s="17"/>
      <c r="AJ337" s="17"/>
      <c r="AK337" s="114"/>
      <c r="AM337" s="115"/>
    </row>
    <row r="338" spans="3:39" ht="15" customHeight="1">
      <c r="C338" s="17"/>
      <c r="D338" s="17"/>
      <c r="E338" s="17"/>
      <c r="F338" s="17"/>
      <c r="H338" s="26"/>
      <c r="J338" s="126"/>
      <c r="K338" s="17"/>
      <c r="M338" s="17"/>
      <c r="O338" s="17"/>
      <c r="P338" s="18"/>
      <c r="S338" s="124"/>
      <c r="T338" s="26"/>
      <c r="U338" s="26"/>
      <c r="V338" s="19"/>
      <c r="AF338" s="17"/>
      <c r="AJ338" s="17"/>
      <c r="AK338" s="114"/>
      <c r="AM338" s="115"/>
    </row>
    <row r="339" spans="3:39" ht="15" customHeight="1">
      <c r="C339" s="17"/>
      <c r="D339" s="17"/>
      <c r="E339" s="17"/>
      <c r="F339" s="17"/>
      <c r="H339" s="26"/>
      <c r="J339" s="126"/>
      <c r="K339" s="17"/>
      <c r="M339" s="17"/>
      <c r="O339" s="17"/>
      <c r="P339" s="18"/>
      <c r="S339" s="124"/>
      <c r="T339" s="26"/>
      <c r="U339" s="26"/>
      <c r="V339" s="19"/>
      <c r="AF339" s="17"/>
      <c r="AJ339" s="17"/>
      <c r="AK339" s="114"/>
      <c r="AM339" s="115"/>
    </row>
    <row r="340" spans="3:39" ht="15" customHeight="1">
      <c r="C340" s="17"/>
      <c r="D340" s="17"/>
      <c r="E340" s="17"/>
      <c r="F340" s="17"/>
      <c r="H340" s="26"/>
      <c r="J340" s="126"/>
      <c r="K340" s="17"/>
      <c r="M340" s="17"/>
      <c r="O340" s="17"/>
      <c r="P340" s="18"/>
      <c r="S340" s="124"/>
      <c r="T340" s="26"/>
      <c r="U340" s="26"/>
      <c r="V340" s="19"/>
      <c r="AF340" s="17"/>
      <c r="AJ340" s="17"/>
      <c r="AK340" s="114"/>
      <c r="AM340" s="115"/>
    </row>
    <row r="341" spans="3:39" ht="15" customHeight="1">
      <c r="C341" s="17"/>
      <c r="D341" s="17"/>
      <c r="E341" s="17"/>
      <c r="F341" s="17"/>
      <c r="H341" s="26"/>
      <c r="J341" s="126"/>
      <c r="K341" s="17"/>
      <c r="M341" s="17"/>
      <c r="O341" s="17"/>
      <c r="P341" s="18"/>
      <c r="S341" s="124"/>
      <c r="T341" s="26"/>
      <c r="U341" s="26"/>
      <c r="V341" s="19"/>
      <c r="AF341" s="17"/>
      <c r="AJ341" s="17"/>
      <c r="AK341" s="114"/>
      <c r="AM341" s="115"/>
    </row>
    <row r="342" spans="3:39" ht="15" customHeight="1">
      <c r="C342" s="17"/>
      <c r="D342" s="17"/>
      <c r="E342" s="17"/>
      <c r="F342" s="17"/>
      <c r="H342" s="26"/>
      <c r="J342" s="126"/>
      <c r="K342" s="17"/>
      <c r="M342" s="17"/>
      <c r="O342" s="17"/>
      <c r="P342" s="18"/>
      <c r="S342" s="124"/>
      <c r="T342" s="26"/>
      <c r="U342" s="26"/>
      <c r="V342" s="19"/>
      <c r="AF342" s="17"/>
      <c r="AJ342" s="17"/>
      <c r="AK342" s="114"/>
      <c r="AM342" s="115"/>
    </row>
    <row r="343" spans="3:39" ht="15" customHeight="1">
      <c r="C343" s="17"/>
      <c r="D343" s="17"/>
      <c r="E343" s="17"/>
      <c r="F343" s="17"/>
      <c r="H343" s="26"/>
      <c r="J343" s="126"/>
      <c r="K343" s="17"/>
      <c r="M343" s="17"/>
      <c r="O343" s="17"/>
      <c r="P343" s="18"/>
      <c r="S343" s="124"/>
      <c r="T343" s="26"/>
      <c r="U343" s="26"/>
      <c r="V343" s="19"/>
      <c r="AF343" s="17"/>
      <c r="AJ343" s="17"/>
      <c r="AK343" s="114"/>
      <c r="AM343" s="115"/>
    </row>
    <row r="344" spans="3:39" ht="15" customHeight="1">
      <c r="C344" s="17"/>
      <c r="D344" s="17"/>
      <c r="E344" s="17"/>
      <c r="F344" s="17"/>
      <c r="H344" s="26"/>
      <c r="J344" s="126"/>
      <c r="K344" s="17"/>
      <c r="M344" s="17"/>
      <c r="O344" s="17"/>
      <c r="P344" s="18"/>
      <c r="S344" s="124"/>
      <c r="T344" s="26"/>
      <c r="U344" s="26"/>
      <c r="V344" s="19"/>
      <c r="AF344" s="17"/>
      <c r="AJ344" s="17"/>
      <c r="AK344" s="114"/>
      <c r="AM344" s="115"/>
    </row>
    <row r="345" spans="3:39" ht="15" customHeight="1">
      <c r="C345" s="17"/>
      <c r="D345" s="17"/>
      <c r="E345" s="17"/>
      <c r="F345" s="17"/>
      <c r="H345" s="26"/>
      <c r="J345" s="126"/>
      <c r="K345" s="17"/>
      <c r="M345" s="17"/>
      <c r="O345" s="17"/>
      <c r="P345" s="18"/>
      <c r="S345" s="124"/>
      <c r="T345" s="26"/>
      <c r="U345" s="26"/>
      <c r="V345" s="19"/>
      <c r="AF345" s="17"/>
      <c r="AJ345" s="17"/>
      <c r="AK345" s="114"/>
      <c r="AM345" s="115"/>
    </row>
    <row r="346" spans="3:39" ht="15" customHeight="1">
      <c r="C346" s="17"/>
      <c r="D346" s="17"/>
      <c r="E346" s="17"/>
      <c r="F346" s="17"/>
      <c r="H346" s="26"/>
      <c r="J346" s="126"/>
      <c r="K346" s="17"/>
      <c r="M346" s="17"/>
      <c r="O346" s="17"/>
      <c r="P346" s="18"/>
      <c r="S346" s="124"/>
      <c r="T346" s="26"/>
      <c r="U346" s="26"/>
      <c r="V346" s="19"/>
      <c r="AF346" s="17"/>
      <c r="AJ346" s="17"/>
      <c r="AK346" s="114"/>
      <c r="AM346" s="115"/>
    </row>
    <row r="347" spans="3:39" ht="15" customHeight="1">
      <c r="C347" s="17"/>
      <c r="D347" s="17"/>
      <c r="E347" s="17"/>
      <c r="F347" s="17"/>
      <c r="H347" s="26"/>
      <c r="J347" s="126"/>
      <c r="K347" s="17"/>
      <c r="M347" s="17"/>
      <c r="O347" s="17"/>
      <c r="P347" s="18"/>
      <c r="S347" s="124"/>
      <c r="T347" s="26"/>
      <c r="U347" s="26"/>
      <c r="V347" s="19"/>
      <c r="AF347" s="17"/>
      <c r="AJ347" s="17"/>
      <c r="AK347" s="114"/>
      <c r="AM347" s="115"/>
    </row>
    <row r="348" spans="3:39" ht="15" customHeight="1">
      <c r="C348" s="17"/>
      <c r="D348" s="17"/>
      <c r="E348" s="17"/>
      <c r="F348" s="17"/>
      <c r="H348" s="26"/>
      <c r="J348" s="126"/>
      <c r="K348" s="17"/>
      <c r="M348" s="17"/>
      <c r="O348" s="17"/>
      <c r="P348" s="18"/>
      <c r="S348" s="124"/>
      <c r="T348" s="26"/>
      <c r="U348" s="26"/>
      <c r="V348" s="19"/>
      <c r="AF348" s="17"/>
      <c r="AJ348" s="17"/>
      <c r="AK348" s="114"/>
      <c r="AM348" s="115"/>
    </row>
    <row r="349" spans="3:39" ht="15" customHeight="1">
      <c r="C349" s="17"/>
      <c r="D349" s="17"/>
      <c r="E349" s="17"/>
      <c r="F349" s="17"/>
      <c r="H349" s="26"/>
      <c r="J349" s="126"/>
      <c r="K349" s="17"/>
      <c r="M349" s="17"/>
      <c r="O349" s="17"/>
      <c r="P349" s="18"/>
      <c r="S349" s="124"/>
      <c r="T349" s="26"/>
      <c r="U349" s="26"/>
      <c r="V349" s="19"/>
      <c r="AF349" s="17"/>
      <c r="AJ349" s="17"/>
      <c r="AK349" s="114"/>
      <c r="AM349" s="115"/>
    </row>
    <row r="350" spans="3:39" ht="15" customHeight="1">
      <c r="C350" s="17"/>
      <c r="D350" s="17"/>
      <c r="E350" s="17"/>
      <c r="F350" s="17"/>
      <c r="H350" s="26"/>
      <c r="J350" s="126"/>
      <c r="K350" s="17"/>
      <c r="M350" s="17"/>
      <c r="O350" s="17"/>
      <c r="P350" s="18"/>
      <c r="S350" s="124"/>
      <c r="T350" s="26"/>
      <c r="U350" s="26"/>
      <c r="V350" s="19"/>
      <c r="AF350" s="17"/>
      <c r="AJ350" s="17"/>
      <c r="AK350" s="114"/>
      <c r="AM350" s="115"/>
    </row>
    <row r="351" spans="3:39" ht="15" customHeight="1">
      <c r="C351" s="17"/>
      <c r="D351" s="17"/>
      <c r="E351" s="17"/>
      <c r="F351" s="17"/>
      <c r="H351" s="26"/>
      <c r="J351" s="126"/>
      <c r="K351" s="17"/>
      <c r="M351" s="17"/>
      <c r="O351" s="17"/>
      <c r="P351" s="18"/>
      <c r="S351" s="124"/>
      <c r="T351" s="26"/>
      <c r="U351" s="26"/>
      <c r="V351" s="19"/>
      <c r="AF351" s="17"/>
      <c r="AJ351" s="17"/>
      <c r="AK351" s="114"/>
      <c r="AM351" s="115"/>
    </row>
    <row r="352" spans="3:39" ht="15" customHeight="1">
      <c r="C352" s="17"/>
      <c r="D352" s="17"/>
      <c r="E352" s="17"/>
      <c r="F352" s="17"/>
      <c r="H352" s="26"/>
      <c r="J352" s="126"/>
      <c r="K352" s="17"/>
      <c r="M352" s="17"/>
      <c r="O352" s="17"/>
      <c r="P352" s="18"/>
      <c r="S352" s="124"/>
      <c r="T352" s="26"/>
      <c r="U352" s="26"/>
      <c r="V352" s="19"/>
      <c r="AF352" s="17"/>
      <c r="AJ352" s="17"/>
      <c r="AK352" s="114"/>
      <c r="AM352" s="115"/>
    </row>
    <row r="353" spans="3:39" ht="15" customHeight="1">
      <c r="C353" s="17"/>
      <c r="D353" s="17"/>
      <c r="E353" s="17"/>
      <c r="F353" s="17"/>
      <c r="H353" s="26"/>
      <c r="J353" s="126"/>
      <c r="K353" s="17"/>
      <c r="M353" s="17"/>
      <c r="O353" s="17"/>
      <c r="P353" s="18"/>
      <c r="S353" s="124"/>
      <c r="T353" s="26"/>
      <c r="U353" s="26"/>
      <c r="V353" s="19"/>
      <c r="AF353" s="17"/>
      <c r="AJ353" s="17"/>
      <c r="AK353" s="114"/>
      <c r="AM353" s="115"/>
    </row>
    <row r="354" spans="3:39" ht="15" customHeight="1">
      <c r="C354" s="17"/>
      <c r="D354" s="17"/>
      <c r="E354" s="17"/>
      <c r="F354" s="17"/>
      <c r="H354" s="26"/>
      <c r="J354" s="126"/>
      <c r="K354" s="17"/>
      <c r="M354" s="17"/>
      <c r="O354" s="17"/>
      <c r="P354" s="18"/>
      <c r="S354" s="124"/>
      <c r="T354" s="26"/>
      <c r="U354" s="26"/>
      <c r="V354" s="19"/>
      <c r="AF354" s="17"/>
      <c r="AJ354" s="17"/>
      <c r="AK354" s="114"/>
      <c r="AM354" s="115"/>
    </row>
    <row r="355" spans="3:39" ht="15" customHeight="1">
      <c r="C355" s="17"/>
      <c r="D355" s="17"/>
      <c r="E355" s="17"/>
      <c r="F355" s="17"/>
      <c r="H355" s="26"/>
      <c r="J355" s="126"/>
      <c r="K355" s="17"/>
      <c r="M355" s="17"/>
      <c r="O355" s="17"/>
      <c r="P355" s="18"/>
      <c r="S355" s="124"/>
      <c r="T355" s="26"/>
      <c r="U355" s="26"/>
      <c r="V355" s="19"/>
      <c r="AF355" s="17"/>
      <c r="AJ355" s="17"/>
      <c r="AK355" s="114"/>
      <c r="AM355" s="115"/>
    </row>
    <row r="356" spans="3:39" ht="15" customHeight="1">
      <c r="C356" s="17"/>
      <c r="D356" s="17"/>
      <c r="E356" s="17"/>
      <c r="F356" s="17"/>
      <c r="H356" s="26"/>
      <c r="J356" s="126"/>
      <c r="K356" s="17"/>
      <c r="M356" s="17"/>
      <c r="O356" s="17"/>
      <c r="P356" s="18"/>
      <c r="S356" s="124"/>
      <c r="T356" s="26"/>
      <c r="U356" s="26"/>
      <c r="V356" s="19"/>
      <c r="AF356" s="17"/>
      <c r="AJ356" s="17"/>
      <c r="AK356" s="114"/>
      <c r="AM356" s="115"/>
    </row>
    <row r="357" spans="3:39" ht="15" customHeight="1">
      <c r="C357" s="17"/>
      <c r="D357" s="17"/>
      <c r="E357" s="17"/>
      <c r="F357" s="17"/>
      <c r="H357" s="26"/>
      <c r="J357" s="126"/>
      <c r="K357" s="17"/>
      <c r="M357" s="17"/>
      <c r="O357" s="17"/>
      <c r="P357" s="18"/>
      <c r="S357" s="124"/>
      <c r="T357" s="26"/>
      <c r="U357" s="26"/>
      <c r="V357" s="19"/>
      <c r="AF357" s="17"/>
      <c r="AJ357" s="17"/>
      <c r="AK357" s="114"/>
      <c r="AM357" s="115"/>
    </row>
    <row r="358" spans="3:39" ht="15" customHeight="1">
      <c r="C358" s="17"/>
      <c r="D358" s="17"/>
      <c r="E358" s="17"/>
      <c r="F358" s="17"/>
      <c r="H358" s="26"/>
      <c r="J358" s="126"/>
      <c r="K358" s="17"/>
      <c r="M358" s="17"/>
      <c r="O358" s="17"/>
      <c r="P358" s="18"/>
      <c r="S358" s="124"/>
      <c r="T358" s="26"/>
      <c r="U358" s="26"/>
      <c r="V358" s="19"/>
      <c r="AF358" s="17"/>
      <c r="AJ358" s="17"/>
      <c r="AK358" s="114"/>
      <c r="AM358" s="115"/>
    </row>
    <row r="359" spans="3:39" ht="15" customHeight="1">
      <c r="C359" s="17"/>
      <c r="D359" s="17"/>
      <c r="E359" s="17"/>
      <c r="F359" s="17"/>
      <c r="H359" s="26"/>
      <c r="J359" s="126"/>
      <c r="K359" s="17"/>
      <c r="M359" s="17"/>
      <c r="O359" s="17"/>
      <c r="P359" s="18"/>
      <c r="S359" s="124"/>
      <c r="T359" s="26"/>
      <c r="U359" s="26"/>
      <c r="V359" s="19"/>
      <c r="AF359" s="17"/>
      <c r="AJ359" s="17"/>
      <c r="AK359" s="114"/>
      <c r="AM359" s="115"/>
    </row>
    <row r="360" spans="3:39" ht="15" customHeight="1">
      <c r="C360" s="17"/>
      <c r="D360" s="17"/>
      <c r="E360" s="17"/>
      <c r="F360" s="17"/>
      <c r="H360" s="26"/>
      <c r="J360" s="126"/>
      <c r="K360" s="17"/>
      <c r="M360" s="17"/>
      <c r="O360" s="17"/>
      <c r="P360" s="18"/>
      <c r="S360" s="124"/>
      <c r="T360" s="26"/>
      <c r="U360" s="26"/>
      <c r="V360" s="19"/>
      <c r="AF360" s="17"/>
      <c r="AJ360" s="17"/>
      <c r="AK360" s="114"/>
      <c r="AM360" s="115"/>
    </row>
    <row r="361" spans="3:39" ht="15" customHeight="1">
      <c r="C361" s="17"/>
      <c r="D361" s="17"/>
      <c r="E361" s="17"/>
      <c r="F361" s="17"/>
      <c r="H361" s="26"/>
      <c r="J361" s="126"/>
      <c r="K361" s="17"/>
      <c r="M361" s="17"/>
      <c r="O361" s="17"/>
      <c r="P361" s="18"/>
      <c r="S361" s="124"/>
      <c r="T361" s="26"/>
      <c r="U361" s="26"/>
      <c r="V361" s="19"/>
      <c r="AF361" s="17"/>
      <c r="AJ361" s="17"/>
      <c r="AK361" s="114"/>
      <c r="AM361" s="115"/>
    </row>
    <row r="362" spans="3:39" ht="15" customHeight="1">
      <c r="C362" s="17"/>
      <c r="D362" s="17"/>
      <c r="E362" s="17"/>
      <c r="F362" s="17"/>
      <c r="H362" s="26"/>
      <c r="J362" s="126"/>
      <c r="K362" s="17"/>
      <c r="M362" s="17"/>
      <c r="O362" s="17"/>
      <c r="P362" s="18"/>
      <c r="S362" s="124"/>
      <c r="T362" s="26"/>
      <c r="U362" s="26"/>
      <c r="V362" s="19"/>
      <c r="AF362" s="17"/>
      <c r="AJ362" s="17"/>
      <c r="AK362" s="114"/>
      <c r="AM362" s="115"/>
    </row>
    <row r="363" spans="3:39" ht="15" customHeight="1">
      <c r="C363" s="17"/>
      <c r="D363" s="17"/>
      <c r="E363" s="17"/>
      <c r="F363" s="17"/>
      <c r="H363" s="26"/>
      <c r="J363" s="126"/>
      <c r="K363" s="17"/>
      <c r="M363" s="17"/>
      <c r="O363" s="17"/>
      <c r="P363" s="18"/>
      <c r="S363" s="124"/>
      <c r="T363" s="26"/>
      <c r="U363" s="26"/>
      <c r="V363" s="19"/>
      <c r="AF363" s="17"/>
      <c r="AJ363" s="17"/>
      <c r="AK363" s="114"/>
      <c r="AM363" s="115"/>
    </row>
    <row r="364" spans="3:39" ht="15" customHeight="1">
      <c r="C364" s="17"/>
      <c r="D364" s="17"/>
      <c r="E364" s="17"/>
      <c r="F364" s="17"/>
      <c r="H364" s="26"/>
      <c r="J364" s="126"/>
      <c r="K364" s="17"/>
      <c r="M364" s="17"/>
      <c r="O364" s="17"/>
      <c r="P364" s="18"/>
      <c r="S364" s="124"/>
      <c r="T364" s="26"/>
      <c r="U364" s="26"/>
      <c r="V364" s="19"/>
      <c r="AF364" s="17"/>
      <c r="AJ364" s="17"/>
      <c r="AK364" s="114"/>
      <c r="AM364" s="115"/>
    </row>
    <row r="365" spans="3:39" ht="15" customHeight="1">
      <c r="C365" s="17"/>
      <c r="D365" s="17"/>
      <c r="E365" s="17"/>
      <c r="F365" s="17"/>
      <c r="H365" s="26"/>
      <c r="J365" s="126"/>
      <c r="K365" s="17"/>
      <c r="M365" s="17"/>
      <c r="O365" s="17"/>
      <c r="P365" s="18"/>
      <c r="S365" s="124"/>
      <c r="T365" s="26"/>
      <c r="U365" s="26"/>
      <c r="V365" s="19"/>
      <c r="AF365" s="17"/>
      <c r="AJ365" s="17"/>
      <c r="AK365" s="114"/>
      <c r="AM365" s="115"/>
    </row>
    <row r="366" spans="3:39" ht="15" customHeight="1">
      <c r="C366" s="17"/>
      <c r="D366" s="17"/>
      <c r="E366" s="17"/>
      <c r="F366" s="17"/>
      <c r="H366" s="26"/>
      <c r="J366" s="126"/>
      <c r="K366" s="17"/>
      <c r="M366" s="17"/>
      <c r="O366" s="17"/>
      <c r="P366" s="18"/>
      <c r="S366" s="124"/>
      <c r="T366" s="26"/>
      <c r="U366" s="26"/>
      <c r="V366" s="19"/>
      <c r="AF366" s="17"/>
      <c r="AJ366" s="17"/>
      <c r="AK366" s="114"/>
      <c r="AM366" s="115"/>
    </row>
    <row r="367" spans="3:39" ht="15" customHeight="1">
      <c r="C367" s="17"/>
      <c r="D367" s="17"/>
      <c r="E367" s="17"/>
      <c r="F367" s="17"/>
      <c r="H367" s="26"/>
      <c r="J367" s="126"/>
      <c r="K367" s="17"/>
      <c r="M367" s="17"/>
      <c r="O367" s="17"/>
      <c r="P367" s="18"/>
      <c r="S367" s="124"/>
      <c r="T367" s="26"/>
      <c r="U367" s="26"/>
      <c r="V367" s="19"/>
      <c r="AF367" s="17"/>
      <c r="AJ367" s="17"/>
      <c r="AK367" s="114"/>
      <c r="AM367" s="115"/>
    </row>
    <row r="368" spans="3:39" ht="15" customHeight="1">
      <c r="C368" s="17"/>
      <c r="D368" s="17"/>
      <c r="E368" s="17"/>
      <c r="F368" s="17"/>
      <c r="H368" s="26"/>
      <c r="J368" s="126"/>
      <c r="K368" s="17"/>
      <c r="M368" s="17"/>
      <c r="O368" s="17"/>
      <c r="P368" s="18"/>
      <c r="S368" s="124"/>
      <c r="T368" s="26"/>
      <c r="U368" s="26"/>
      <c r="V368" s="19"/>
      <c r="AF368" s="17"/>
      <c r="AJ368" s="17"/>
      <c r="AK368" s="114"/>
      <c r="AM368" s="115"/>
    </row>
    <row r="369" spans="3:39" ht="15" customHeight="1">
      <c r="C369" s="17"/>
      <c r="D369" s="17"/>
      <c r="E369" s="17"/>
      <c r="F369" s="17"/>
      <c r="H369" s="26"/>
      <c r="J369" s="126"/>
      <c r="K369" s="17"/>
      <c r="M369" s="17"/>
      <c r="O369" s="17"/>
      <c r="P369" s="18"/>
      <c r="S369" s="124"/>
      <c r="T369" s="26"/>
      <c r="U369" s="26"/>
      <c r="V369" s="19"/>
      <c r="AF369" s="17"/>
      <c r="AJ369" s="17"/>
      <c r="AK369" s="114"/>
      <c r="AM369" s="115"/>
    </row>
    <row r="370" spans="3:39" ht="15" customHeight="1">
      <c r="C370" s="17"/>
      <c r="D370" s="17"/>
      <c r="E370" s="17"/>
      <c r="F370" s="17"/>
      <c r="H370" s="26"/>
      <c r="J370" s="126"/>
      <c r="K370" s="17"/>
      <c r="M370" s="17"/>
      <c r="O370" s="17"/>
      <c r="P370" s="18"/>
      <c r="S370" s="124"/>
      <c r="T370" s="26"/>
      <c r="U370" s="26"/>
      <c r="V370" s="19"/>
      <c r="AF370" s="17"/>
      <c r="AJ370" s="17"/>
      <c r="AK370" s="114"/>
      <c r="AM370" s="115"/>
    </row>
    <row r="371" spans="3:39" ht="15" customHeight="1">
      <c r="C371" s="17"/>
      <c r="D371" s="17"/>
      <c r="E371" s="17"/>
      <c r="F371" s="17"/>
      <c r="H371" s="26"/>
      <c r="J371" s="126"/>
      <c r="K371" s="17"/>
      <c r="M371" s="17"/>
      <c r="O371" s="17"/>
      <c r="P371" s="18"/>
      <c r="S371" s="124"/>
      <c r="T371" s="26"/>
      <c r="U371" s="26"/>
      <c r="V371" s="19"/>
      <c r="AF371" s="17"/>
      <c r="AJ371" s="17"/>
      <c r="AK371" s="114"/>
      <c r="AM371" s="115"/>
    </row>
    <row r="372" spans="3:39" ht="15" customHeight="1">
      <c r="C372" s="17"/>
      <c r="D372" s="17"/>
      <c r="E372" s="17"/>
      <c r="F372" s="17"/>
      <c r="H372" s="26"/>
      <c r="J372" s="126"/>
      <c r="K372" s="17"/>
      <c r="M372" s="17"/>
      <c r="O372" s="17"/>
      <c r="P372" s="18"/>
      <c r="S372" s="124"/>
      <c r="T372" s="26"/>
      <c r="U372" s="26"/>
      <c r="V372" s="19"/>
      <c r="AF372" s="17"/>
      <c r="AJ372" s="17"/>
      <c r="AK372" s="114"/>
      <c r="AM372" s="115"/>
    </row>
    <row r="373" spans="3:39" ht="15" customHeight="1">
      <c r="C373" s="17"/>
      <c r="D373" s="17"/>
      <c r="E373" s="17"/>
      <c r="F373" s="17"/>
      <c r="H373" s="26"/>
      <c r="J373" s="126"/>
      <c r="K373" s="17"/>
      <c r="M373" s="17"/>
      <c r="O373" s="17"/>
      <c r="P373" s="18"/>
      <c r="S373" s="124"/>
      <c r="T373" s="26"/>
      <c r="U373" s="26"/>
      <c r="V373" s="19"/>
      <c r="AF373" s="17"/>
      <c r="AJ373" s="17"/>
      <c r="AK373" s="114"/>
      <c r="AM373" s="115"/>
    </row>
    <row r="374" spans="3:39" ht="15" customHeight="1">
      <c r="C374" s="17"/>
      <c r="D374" s="17"/>
      <c r="E374" s="17"/>
      <c r="F374" s="17"/>
      <c r="H374" s="26"/>
      <c r="J374" s="126"/>
      <c r="K374" s="17"/>
      <c r="M374" s="17"/>
      <c r="O374" s="17"/>
      <c r="P374" s="18"/>
      <c r="S374" s="124"/>
      <c r="T374" s="26"/>
      <c r="U374" s="26"/>
      <c r="V374" s="19"/>
      <c r="AF374" s="17"/>
      <c r="AJ374" s="17"/>
      <c r="AK374" s="114"/>
      <c r="AM374" s="115"/>
    </row>
    <row r="375" spans="3:39" ht="15" customHeight="1">
      <c r="C375" s="17"/>
      <c r="D375" s="17"/>
      <c r="E375" s="17"/>
      <c r="F375" s="17"/>
      <c r="H375" s="26"/>
      <c r="J375" s="126"/>
      <c r="K375" s="17"/>
      <c r="M375" s="17"/>
      <c r="O375" s="17"/>
      <c r="P375" s="18"/>
      <c r="S375" s="124"/>
      <c r="T375" s="26"/>
      <c r="U375" s="26"/>
      <c r="V375" s="19"/>
      <c r="AF375" s="17"/>
      <c r="AJ375" s="17"/>
      <c r="AK375" s="114"/>
      <c r="AM375" s="115"/>
    </row>
    <row r="376" spans="3:39" ht="15" customHeight="1">
      <c r="C376" s="17"/>
      <c r="D376" s="17"/>
      <c r="E376" s="17"/>
      <c r="F376" s="17"/>
      <c r="H376" s="26"/>
      <c r="J376" s="126"/>
      <c r="K376" s="17"/>
      <c r="M376" s="17"/>
      <c r="O376" s="17"/>
      <c r="P376" s="18"/>
      <c r="S376" s="124"/>
      <c r="T376" s="26"/>
      <c r="U376" s="26"/>
      <c r="V376" s="19"/>
      <c r="AF376" s="17"/>
      <c r="AJ376" s="17"/>
      <c r="AK376" s="114"/>
      <c r="AM376" s="115"/>
    </row>
    <row r="377" spans="3:39" ht="15" customHeight="1">
      <c r="C377" s="17"/>
      <c r="D377" s="17"/>
      <c r="E377" s="17"/>
      <c r="F377" s="17"/>
      <c r="H377" s="26"/>
      <c r="J377" s="126"/>
      <c r="K377" s="17"/>
      <c r="M377" s="17"/>
      <c r="O377" s="17"/>
      <c r="P377" s="18"/>
      <c r="S377" s="124"/>
      <c r="T377" s="26"/>
      <c r="U377" s="26"/>
      <c r="V377" s="19"/>
      <c r="AF377" s="17"/>
      <c r="AJ377" s="17"/>
      <c r="AK377" s="114"/>
      <c r="AM377" s="115"/>
    </row>
    <row r="378" spans="3:39" ht="15" customHeight="1">
      <c r="C378" s="17"/>
      <c r="D378" s="17"/>
      <c r="E378" s="17"/>
      <c r="F378" s="17"/>
      <c r="H378" s="26"/>
      <c r="J378" s="126"/>
      <c r="K378" s="17"/>
      <c r="M378" s="17"/>
      <c r="O378" s="17"/>
      <c r="P378" s="18"/>
      <c r="S378" s="124"/>
      <c r="T378" s="26"/>
      <c r="U378" s="26"/>
      <c r="V378" s="19"/>
      <c r="AF378" s="17"/>
      <c r="AJ378" s="17"/>
      <c r="AK378" s="114"/>
      <c r="AM378" s="115"/>
    </row>
    <row r="379" spans="3:39" ht="15" customHeight="1">
      <c r="C379" s="17"/>
      <c r="D379" s="17"/>
      <c r="E379" s="17"/>
      <c r="F379" s="17"/>
      <c r="H379" s="26"/>
      <c r="J379" s="126"/>
      <c r="K379" s="17"/>
      <c r="M379" s="17"/>
      <c r="O379" s="17"/>
      <c r="P379" s="18"/>
      <c r="S379" s="124"/>
      <c r="T379" s="26"/>
      <c r="U379" s="26"/>
      <c r="V379" s="19"/>
      <c r="AF379" s="17"/>
      <c r="AJ379" s="17"/>
      <c r="AK379" s="114"/>
      <c r="AM379" s="115"/>
    </row>
    <row r="380" spans="3:39" ht="15" customHeight="1">
      <c r="C380" s="17"/>
      <c r="D380" s="17"/>
      <c r="E380" s="17"/>
      <c r="F380" s="17"/>
      <c r="H380" s="26"/>
      <c r="J380" s="126"/>
      <c r="K380" s="17"/>
      <c r="M380" s="17"/>
      <c r="O380" s="17"/>
      <c r="P380" s="18"/>
      <c r="S380" s="124"/>
      <c r="T380" s="26"/>
      <c r="U380" s="26"/>
      <c r="V380" s="19"/>
      <c r="AF380" s="17"/>
      <c r="AJ380" s="17"/>
      <c r="AK380" s="114"/>
      <c r="AM380" s="115"/>
    </row>
    <row r="381" spans="3:39" ht="15" customHeight="1">
      <c r="C381" s="17"/>
      <c r="D381" s="17"/>
      <c r="E381" s="17"/>
      <c r="F381" s="17"/>
      <c r="H381" s="26"/>
      <c r="J381" s="126"/>
      <c r="K381" s="17"/>
      <c r="M381" s="17"/>
      <c r="O381" s="17"/>
      <c r="P381" s="18"/>
      <c r="S381" s="124"/>
      <c r="T381" s="26"/>
      <c r="U381" s="26"/>
      <c r="V381" s="19"/>
      <c r="AF381" s="17"/>
      <c r="AJ381" s="17"/>
      <c r="AK381" s="114"/>
      <c r="AM381" s="115"/>
    </row>
    <row r="382" spans="3:39" ht="15" customHeight="1">
      <c r="C382" s="17"/>
      <c r="D382" s="17"/>
      <c r="E382" s="17"/>
      <c r="F382" s="17"/>
      <c r="H382" s="26"/>
      <c r="J382" s="126"/>
      <c r="K382" s="17"/>
      <c r="M382" s="17"/>
      <c r="O382" s="17"/>
      <c r="P382" s="18"/>
      <c r="S382" s="124"/>
      <c r="T382" s="26"/>
      <c r="U382" s="26"/>
      <c r="V382" s="19"/>
      <c r="AF382" s="17"/>
      <c r="AJ382" s="17"/>
      <c r="AK382" s="114"/>
      <c r="AM382" s="115"/>
    </row>
    <row r="383" spans="3:39" ht="15" customHeight="1">
      <c r="C383" s="17"/>
      <c r="D383" s="17"/>
      <c r="E383" s="17"/>
      <c r="F383" s="17"/>
      <c r="H383" s="26"/>
      <c r="J383" s="126"/>
      <c r="K383" s="17"/>
      <c r="M383" s="17"/>
      <c r="O383" s="17"/>
      <c r="P383" s="18"/>
      <c r="S383" s="124"/>
      <c r="T383" s="26"/>
      <c r="U383" s="26"/>
      <c r="V383" s="19"/>
      <c r="AF383" s="17"/>
      <c r="AJ383" s="17"/>
      <c r="AK383" s="114"/>
      <c r="AM383" s="115"/>
    </row>
    <row r="384" spans="3:39" ht="15" customHeight="1">
      <c r="C384" s="17"/>
      <c r="D384" s="17"/>
      <c r="E384" s="17"/>
      <c r="F384" s="17"/>
      <c r="H384" s="26"/>
      <c r="J384" s="126"/>
      <c r="K384" s="17"/>
      <c r="M384" s="17"/>
      <c r="O384" s="17"/>
      <c r="P384" s="18"/>
      <c r="S384" s="124"/>
      <c r="T384" s="26"/>
      <c r="U384" s="26"/>
      <c r="V384" s="19"/>
      <c r="AF384" s="17"/>
      <c r="AJ384" s="17"/>
      <c r="AK384" s="114"/>
      <c r="AM384" s="115"/>
    </row>
    <row r="385" spans="3:39" ht="15" customHeight="1">
      <c r="C385" s="17"/>
      <c r="D385" s="17"/>
      <c r="E385" s="17"/>
      <c r="F385" s="17"/>
      <c r="H385" s="26"/>
      <c r="J385" s="126"/>
      <c r="K385" s="17"/>
      <c r="M385" s="17"/>
      <c r="O385" s="17"/>
      <c r="P385" s="18"/>
      <c r="S385" s="124"/>
      <c r="T385" s="26"/>
      <c r="U385" s="26"/>
      <c r="V385" s="19"/>
      <c r="AF385" s="17"/>
      <c r="AJ385" s="17"/>
      <c r="AK385" s="114"/>
      <c r="AM385" s="115"/>
    </row>
    <row r="386" spans="3:39" ht="15" customHeight="1">
      <c r="C386" s="17"/>
      <c r="D386" s="17"/>
      <c r="E386" s="17"/>
      <c r="F386" s="17"/>
      <c r="H386" s="26"/>
      <c r="J386" s="126"/>
      <c r="K386" s="17"/>
      <c r="M386" s="17"/>
      <c r="O386" s="17"/>
      <c r="P386" s="18"/>
      <c r="S386" s="124"/>
      <c r="T386" s="26"/>
      <c r="U386" s="26"/>
      <c r="V386" s="19"/>
      <c r="AF386" s="17"/>
      <c r="AJ386" s="17"/>
      <c r="AK386" s="114"/>
      <c r="AM386" s="115"/>
    </row>
    <row r="387" spans="3:39" ht="15" customHeight="1">
      <c r="C387" s="17"/>
      <c r="D387" s="17"/>
      <c r="E387" s="17"/>
      <c r="F387" s="17"/>
      <c r="H387" s="26"/>
      <c r="J387" s="126"/>
      <c r="K387" s="17"/>
      <c r="M387" s="17"/>
      <c r="O387" s="17"/>
      <c r="P387" s="18"/>
      <c r="S387" s="124"/>
      <c r="T387" s="26"/>
      <c r="U387" s="26"/>
      <c r="V387" s="19"/>
      <c r="AF387" s="17"/>
      <c r="AJ387" s="17"/>
      <c r="AK387" s="114"/>
      <c r="AM387" s="115"/>
    </row>
    <row r="388" spans="3:39" ht="15" customHeight="1">
      <c r="C388" s="17"/>
      <c r="D388" s="17"/>
      <c r="E388" s="17"/>
      <c r="F388" s="17"/>
      <c r="H388" s="26"/>
      <c r="J388" s="126"/>
      <c r="K388" s="17"/>
      <c r="M388" s="17"/>
      <c r="O388" s="17"/>
      <c r="P388" s="18"/>
      <c r="S388" s="124"/>
      <c r="T388" s="26"/>
      <c r="U388" s="26"/>
      <c r="V388" s="19"/>
      <c r="AF388" s="17"/>
      <c r="AJ388" s="17"/>
      <c r="AK388" s="114"/>
      <c r="AM388" s="115"/>
    </row>
    <row r="389" spans="3:39" ht="15" customHeight="1">
      <c r="C389" s="17"/>
      <c r="D389" s="17"/>
      <c r="E389" s="17"/>
      <c r="F389" s="17"/>
      <c r="H389" s="26"/>
      <c r="J389" s="126"/>
      <c r="K389" s="17"/>
      <c r="M389" s="17"/>
      <c r="O389" s="17"/>
      <c r="P389" s="18"/>
      <c r="S389" s="124"/>
      <c r="T389" s="26"/>
      <c r="U389" s="26"/>
      <c r="V389" s="19"/>
      <c r="AF389" s="17"/>
      <c r="AJ389" s="17"/>
      <c r="AK389" s="114"/>
      <c r="AM389" s="115"/>
    </row>
    <row r="390" spans="3:39" ht="15" customHeight="1">
      <c r="C390" s="17"/>
      <c r="D390" s="17"/>
      <c r="E390" s="17"/>
      <c r="F390" s="17"/>
      <c r="H390" s="26"/>
      <c r="J390" s="126"/>
      <c r="K390" s="17"/>
      <c r="M390" s="17"/>
      <c r="O390" s="17"/>
      <c r="P390" s="18"/>
      <c r="S390" s="124"/>
      <c r="T390" s="26"/>
      <c r="U390" s="26"/>
      <c r="V390" s="19"/>
      <c r="AF390" s="17"/>
      <c r="AJ390" s="17"/>
      <c r="AK390" s="114"/>
      <c r="AM390" s="115"/>
    </row>
    <row r="391" spans="3:39" ht="15" customHeight="1">
      <c r="C391" s="17"/>
      <c r="D391" s="17"/>
      <c r="E391" s="17"/>
      <c r="F391" s="17"/>
      <c r="H391" s="26"/>
      <c r="J391" s="126"/>
      <c r="K391" s="17"/>
      <c r="M391" s="17"/>
      <c r="O391" s="17"/>
      <c r="P391" s="18"/>
      <c r="S391" s="124"/>
      <c r="T391" s="26"/>
      <c r="U391" s="26"/>
      <c r="V391" s="19"/>
      <c r="AF391" s="17"/>
      <c r="AJ391" s="17"/>
      <c r="AK391" s="114"/>
      <c r="AM391" s="115"/>
    </row>
    <row r="392" spans="3:39" ht="15" customHeight="1">
      <c r="C392" s="17"/>
      <c r="D392" s="17"/>
      <c r="E392" s="17"/>
      <c r="F392" s="17"/>
      <c r="H392" s="26"/>
      <c r="J392" s="126"/>
      <c r="K392" s="17"/>
      <c r="M392" s="17"/>
      <c r="O392" s="17"/>
      <c r="P392" s="18"/>
      <c r="S392" s="124"/>
      <c r="T392" s="26"/>
      <c r="U392" s="26"/>
      <c r="V392" s="19"/>
      <c r="AF392" s="17"/>
      <c r="AJ392" s="17"/>
      <c r="AK392" s="114"/>
      <c r="AM392" s="115"/>
    </row>
    <row r="393" spans="3:39" ht="15" customHeight="1">
      <c r="C393" s="17"/>
      <c r="D393" s="17"/>
      <c r="E393" s="17"/>
      <c r="F393" s="17"/>
      <c r="H393" s="26"/>
      <c r="J393" s="126"/>
      <c r="K393" s="17"/>
      <c r="M393" s="17"/>
      <c r="O393" s="17"/>
      <c r="P393" s="18"/>
      <c r="S393" s="124"/>
      <c r="T393" s="26"/>
      <c r="U393" s="26"/>
      <c r="V393" s="19"/>
      <c r="AF393" s="17"/>
      <c r="AJ393" s="17"/>
      <c r="AK393" s="114"/>
      <c r="AM393" s="115"/>
    </row>
    <row r="394" spans="3:39" ht="15" customHeight="1">
      <c r="C394" s="17"/>
      <c r="D394" s="17"/>
      <c r="E394" s="17"/>
      <c r="F394" s="17"/>
      <c r="H394" s="26"/>
      <c r="J394" s="126"/>
      <c r="K394" s="17"/>
      <c r="M394" s="17"/>
      <c r="O394" s="17"/>
      <c r="P394" s="18"/>
      <c r="S394" s="124"/>
      <c r="T394" s="26"/>
      <c r="U394" s="26"/>
      <c r="V394" s="19"/>
      <c r="AF394" s="17"/>
      <c r="AJ394" s="17"/>
      <c r="AK394" s="114"/>
      <c r="AM394" s="115"/>
    </row>
    <row r="395" spans="3:39" ht="15" customHeight="1">
      <c r="C395" s="17"/>
      <c r="D395" s="17"/>
      <c r="E395" s="17"/>
      <c r="F395" s="17"/>
      <c r="H395" s="26"/>
      <c r="J395" s="126"/>
      <c r="K395" s="17"/>
      <c r="M395" s="17"/>
      <c r="O395" s="17"/>
      <c r="P395" s="18"/>
      <c r="S395" s="124"/>
      <c r="T395" s="26"/>
      <c r="U395" s="26"/>
      <c r="V395" s="19"/>
      <c r="AF395" s="17"/>
      <c r="AJ395" s="17"/>
      <c r="AK395" s="114"/>
      <c r="AM395" s="115"/>
    </row>
    <row r="396" spans="3:39" ht="15" customHeight="1">
      <c r="C396" s="17"/>
      <c r="D396" s="17"/>
      <c r="E396" s="17"/>
      <c r="F396" s="17"/>
      <c r="H396" s="26"/>
      <c r="J396" s="126"/>
      <c r="K396" s="17"/>
      <c r="M396" s="17"/>
      <c r="O396" s="17"/>
      <c r="P396" s="18"/>
      <c r="S396" s="124"/>
      <c r="T396" s="26"/>
      <c r="U396" s="26"/>
      <c r="V396" s="19"/>
      <c r="AF396" s="17"/>
      <c r="AJ396" s="17"/>
      <c r="AK396" s="114"/>
      <c r="AM396" s="115"/>
    </row>
    <row r="397" spans="3:39" ht="15" customHeight="1">
      <c r="C397" s="17"/>
      <c r="D397" s="17"/>
      <c r="E397" s="17"/>
      <c r="F397" s="17"/>
      <c r="H397" s="26"/>
      <c r="J397" s="126"/>
      <c r="K397" s="17"/>
      <c r="M397" s="17"/>
      <c r="O397" s="17"/>
      <c r="P397" s="18"/>
      <c r="S397" s="124"/>
      <c r="T397" s="26"/>
      <c r="U397" s="26"/>
      <c r="V397" s="19"/>
      <c r="AF397" s="17"/>
      <c r="AJ397" s="17"/>
      <c r="AK397" s="114"/>
      <c r="AM397" s="115"/>
    </row>
    <row r="398" spans="3:39" ht="15" customHeight="1">
      <c r="C398" s="17"/>
      <c r="D398" s="17"/>
      <c r="E398" s="17"/>
      <c r="F398" s="17"/>
      <c r="H398" s="26"/>
      <c r="J398" s="126"/>
      <c r="K398" s="17"/>
      <c r="M398" s="17"/>
      <c r="O398" s="17"/>
      <c r="P398" s="18"/>
      <c r="S398" s="124"/>
      <c r="T398" s="26"/>
      <c r="U398" s="26"/>
      <c r="V398" s="19"/>
      <c r="AF398" s="17"/>
      <c r="AJ398" s="17"/>
      <c r="AK398" s="114"/>
      <c r="AM398" s="115"/>
    </row>
    <row r="399" spans="3:39" ht="15" customHeight="1">
      <c r="C399" s="17"/>
      <c r="D399" s="17"/>
      <c r="E399" s="17"/>
      <c r="F399" s="17"/>
      <c r="H399" s="26"/>
      <c r="J399" s="126"/>
      <c r="K399" s="17"/>
      <c r="M399" s="17"/>
      <c r="O399" s="17"/>
      <c r="P399" s="18"/>
      <c r="S399" s="124"/>
      <c r="T399" s="26"/>
      <c r="U399" s="26"/>
      <c r="V399" s="19"/>
      <c r="AF399" s="17"/>
      <c r="AJ399" s="17"/>
      <c r="AK399" s="114"/>
      <c r="AM399" s="115"/>
    </row>
    <row r="400" spans="3:39" ht="15" customHeight="1">
      <c r="C400" s="17"/>
      <c r="D400" s="17"/>
      <c r="E400" s="17"/>
      <c r="F400" s="17"/>
      <c r="H400" s="26"/>
      <c r="J400" s="126"/>
      <c r="K400" s="17"/>
      <c r="M400" s="17"/>
      <c r="O400" s="17"/>
      <c r="P400" s="18"/>
      <c r="S400" s="124"/>
      <c r="T400" s="26"/>
      <c r="U400" s="26"/>
      <c r="V400" s="19"/>
      <c r="AF400" s="17"/>
      <c r="AJ400" s="17"/>
      <c r="AK400" s="114"/>
      <c r="AM400" s="115"/>
    </row>
    <row r="401" spans="3:39" ht="15" customHeight="1">
      <c r="C401" s="17"/>
      <c r="D401" s="17"/>
      <c r="E401" s="17"/>
      <c r="F401" s="17"/>
      <c r="H401" s="26"/>
      <c r="J401" s="126"/>
      <c r="K401" s="17"/>
      <c r="M401" s="17"/>
      <c r="O401" s="17"/>
      <c r="P401" s="18"/>
      <c r="S401" s="124"/>
      <c r="T401" s="26"/>
      <c r="U401" s="26"/>
      <c r="V401" s="19"/>
      <c r="AF401" s="17"/>
      <c r="AJ401" s="17"/>
      <c r="AK401" s="114"/>
      <c r="AM401" s="115"/>
    </row>
    <row r="402" spans="3:39" ht="15" customHeight="1">
      <c r="C402" s="17"/>
      <c r="D402" s="17"/>
      <c r="E402" s="17"/>
      <c r="F402" s="17"/>
      <c r="H402" s="26"/>
      <c r="J402" s="126"/>
      <c r="K402" s="17"/>
      <c r="M402" s="17"/>
      <c r="O402" s="17"/>
      <c r="P402" s="18"/>
      <c r="S402" s="124"/>
      <c r="T402" s="26"/>
      <c r="U402" s="26"/>
      <c r="V402" s="19"/>
      <c r="AF402" s="17"/>
      <c r="AJ402" s="17"/>
      <c r="AK402" s="114"/>
      <c r="AM402" s="115"/>
    </row>
    <row r="403" spans="3:39" ht="15" customHeight="1">
      <c r="C403" s="17"/>
      <c r="D403" s="17"/>
      <c r="E403" s="17"/>
      <c r="F403" s="17"/>
      <c r="H403" s="26"/>
      <c r="J403" s="126"/>
      <c r="K403" s="17"/>
      <c r="M403" s="17"/>
      <c r="O403" s="17"/>
      <c r="P403" s="18"/>
      <c r="S403" s="124"/>
      <c r="T403" s="26"/>
      <c r="U403" s="26"/>
      <c r="V403" s="19"/>
      <c r="AF403" s="17"/>
      <c r="AJ403" s="17"/>
      <c r="AK403" s="114"/>
      <c r="AM403" s="115"/>
    </row>
    <row r="404" spans="3:39" ht="15" customHeight="1">
      <c r="C404" s="17"/>
      <c r="D404" s="17"/>
      <c r="E404" s="17"/>
      <c r="F404" s="17"/>
      <c r="H404" s="26"/>
      <c r="J404" s="126"/>
      <c r="K404" s="17"/>
      <c r="M404" s="17"/>
      <c r="O404" s="17"/>
      <c r="P404" s="18"/>
      <c r="S404" s="124"/>
      <c r="T404" s="26"/>
      <c r="U404" s="26"/>
      <c r="V404" s="19"/>
      <c r="AF404" s="17"/>
      <c r="AJ404" s="17"/>
      <c r="AK404" s="114"/>
      <c r="AM404" s="115"/>
    </row>
    <row r="405" spans="3:39" ht="15" customHeight="1">
      <c r="C405" s="17"/>
      <c r="D405" s="17"/>
      <c r="E405" s="17"/>
      <c r="F405" s="17"/>
      <c r="H405" s="26"/>
      <c r="J405" s="126"/>
      <c r="K405" s="17"/>
      <c r="M405" s="17"/>
      <c r="O405" s="17"/>
      <c r="P405" s="18"/>
      <c r="S405" s="124"/>
      <c r="T405" s="26"/>
      <c r="U405" s="26"/>
      <c r="V405" s="19"/>
      <c r="AF405" s="17"/>
      <c r="AJ405" s="17"/>
      <c r="AK405" s="114"/>
      <c r="AM405" s="115"/>
    </row>
    <row r="406" spans="3:39" ht="15" customHeight="1">
      <c r="C406" s="17"/>
      <c r="D406" s="17"/>
      <c r="E406" s="17"/>
      <c r="F406" s="17"/>
      <c r="H406" s="26"/>
      <c r="J406" s="126"/>
      <c r="K406" s="17"/>
      <c r="M406" s="17"/>
      <c r="O406" s="17"/>
      <c r="P406" s="18"/>
      <c r="S406" s="124"/>
      <c r="T406" s="26"/>
      <c r="U406" s="26"/>
      <c r="V406" s="19"/>
      <c r="AF406" s="17"/>
      <c r="AJ406" s="17"/>
      <c r="AK406" s="114"/>
      <c r="AM406" s="115"/>
    </row>
    <row r="407" spans="3:39" ht="15" customHeight="1">
      <c r="C407" s="17"/>
      <c r="D407" s="17"/>
      <c r="E407" s="17"/>
      <c r="F407" s="17"/>
      <c r="H407" s="26"/>
      <c r="J407" s="126"/>
      <c r="K407" s="17"/>
      <c r="M407" s="17"/>
      <c r="O407" s="17"/>
      <c r="P407" s="18"/>
      <c r="S407" s="124"/>
      <c r="T407" s="26"/>
      <c r="U407" s="26"/>
      <c r="V407" s="19"/>
      <c r="AF407" s="17"/>
      <c r="AJ407" s="17"/>
      <c r="AK407" s="114"/>
      <c r="AM407" s="115"/>
    </row>
    <row r="408" spans="3:39" ht="15" customHeight="1">
      <c r="C408" s="17"/>
      <c r="D408" s="17"/>
      <c r="E408" s="17"/>
      <c r="F408" s="17"/>
      <c r="H408" s="26"/>
      <c r="J408" s="126"/>
      <c r="K408" s="17"/>
      <c r="M408" s="17"/>
      <c r="O408" s="17"/>
      <c r="P408" s="18"/>
      <c r="S408" s="124"/>
      <c r="T408" s="26"/>
      <c r="U408" s="26"/>
      <c r="V408" s="19"/>
      <c r="AF408" s="17"/>
      <c r="AJ408" s="17"/>
      <c r="AK408" s="114"/>
      <c r="AM408" s="115"/>
    </row>
    <row r="409" spans="3:39" ht="15" customHeight="1">
      <c r="C409" s="17"/>
      <c r="D409" s="17"/>
      <c r="E409" s="17"/>
      <c r="F409" s="17"/>
      <c r="H409" s="26"/>
      <c r="J409" s="126"/>
      <c r="K409" s="17"/>
      <c r="M409" s="17"/>
      <c r="O409" s="17"/>
      <c r="P409" s="18"/>
      <c r="S409" s="124"/>
      <c r="T409" s="26"/>
      <c r="U409" s="26"/>
      <c r="V409" s="19"/>
      <c r="AF409" s="17"/>
      <c r="AJ409" s="17"/>
      <c r="AK409" s="114"/>
      <c r="AM409" s="115"/>
    </row>
    <row r="410" spans="3:39" ht="15" customHeight="1">
      <c r="C410" s="17"/>
      <c r="D410" s="17"/>
      <c r="E410" s="17"/>
      <c r="F410" s="17"/>
      <c r="H410" s="26"/>
      <c r="J410" s="126"/>
      <c r="K410" s="17"/>
      <c r="M410" s="17"/>
      <c r="O410" s="17"/>
      <c r="P410" s="18"/>
      <c r="S410" s="124"/>
      <c r="T410" s="26"/>
      <c r="U410" s="26"/>
      <c r="V410" s="19"/>
      <c r="AF410" s="17"/>
      <c r="AJ410" s="17"/>
      <c r="AK410" s="114"/>
      <c r="AM410" s="115"/>
    </row>
    <row r="411" spans="3:39" ht="15" customHeight="1">
      <c r="C411" s="17"/>
      <c r="D411" s="17"/>
      <c r="E411" s="17"/>
      <c r="F411" s="17"/>
      <c r="H411" s="26"/>
      <c r="J411" s="126"/>
      <c r="K411" s="17"/>
      <c r="M411" s="17"/>
      <c r="O411" s="17"/>
      <c r="P411" s="18"/>
      <c r="S411" s="124"/>
      <c r="T411" s="26"/>
      <c r="U411" s="26"/>
      <c r="V411" s="19"/>
      <c r="AF411" s="17"/>
      <c r="AJ411" s="17"/>
      <c r="AK411" s="114"/>
      <c r="AM411" s="115"/>
    </row>
    <row r="412" spans="3:39" ht="15" customHeight="1">
      <c r="C412" s="17"/>
      <c r="D412" s="17"/>
      <c r="E412" s="17"/>
      <c r="F412" s="17"/>
      <c r="H412" s="26"/>
      <c r="J412" s="126"/>
      <c r="K412" s="17"/>
      <c r="M412" s="17"/>
      <c r="O412" s="17"/>
      <c r="P412" s="18"/>
      <c r="S412" s="124"/>
      <c r="T412" s="26"/>
      <c r="U412" s="26"/>
      <c r="V412" s="19"/>
      <c r="AF412" s="17"/>
      <c r="AJ412" s="17"/>
      <c r="AK412" s="114"/>
      <c r="AM412" s="115"/>
    </row>
    <row r="413" spans="3:39" ht="15" customHeight="1">
      <c r="C413" s="17"/>
      <c r="D413" s="17"/>
      <c r="E413" s="17"/>
      <c r="F413" s="17"/>
      <c r="H413" s="26"/>
      <c r="J413" s="126"/>
      <c r="K413" s="17"/>
      <c r="M413" s="17"/>
      <c r="O413" s="17"/>
      <c r="P413" s="18"/>
      <c r="S413" s="124"/>
      <c r="T413" s="26"/>
      <c r="U413" s="26"/>
      <c r="V413" s="19"/>
      <c r="AF413" s="17"/>
      <c r="AJ413" s="17"/>
      <c r="AK413" s="114"/>
      <c r="AM413" s="115"/>
    </row>
    <row r="414" spans="3:39" ht="15" customHeight="1">
      <c r="C414" s="17"/>
      <c r="D414" s="17"/>
      <c r="E414" s="17"/>
      <c r="F414" s="17"/>
      <c r="H414" s="26"/>
      <c r="J414" s="126"/>
      <c r="K414" s="17"/>
      <c r="M414" s="17"/>
      <c r="O414" s="17"/>
      <c r="P414" s="18"/>
      <c r="S414" s="124"/>
      <c r="T414" s="26"/>
      <c r="U414" s="26"/>
      <c r="V414" s="19"/>
      <c r="AF414" s="17"/>
      <c r="AJ414" s="17"/>
      <c r="AK414" s="114"/>
      <c r="AM414" s="115"/>
    </row>
    <row r="415" spans="3:39" ht="15" customHeight="1">
      <c r="C415" s="17"/>
      <c r="D415" s="17"/>
      <c r="E415" s="17"/>
      <c r="F415" s="17"/>
      <c r="H415" s="26"/>
      <c r="J415" s="126"/>
      <c r="K415" s="17"/>
      <c r="M415" s="17"/>
      <c r="O415" s="17"/>
      <c r="P415" s="18"/>
      <c r="S415" s="124"/>
      <c r="T415" s="26"/>
      <c r="U415" s="26"/>
      <c r="V415" s="19"/>
      <c r="AF415" s="17"/>
      <c r="AJ415" s="17"/>
      <c r="AK415" s="114"/>
      <c r="AM415" s="115"/>
    </row>
    <row r="416" spans="3:39" ht="15" customHeight="1">
      <c r="C416" s="17"/>
      <c r="D416" s="17"/>
      <c r="E416" s="17"/>
      <c r="F416" s="17"/>
      <c r="H416" s="26"/>
      <c r="J416" s="126"/>
      <c r="K416" s="17"/>
      <c r="M416" s="17"/>
      <c r="O416" s="17"/>
      <c r="P416" s="18"/>
      <c r="S416" s="124"/>
      <c r="T416" s="26"/>
      <c r="U416" s="26"/>
      <c r="V416" s="19"/>
      <c r="AF416" s="17"/>
      <c r="AJ416" s="17"/>
      <c r="AK416" s="114"/>
      <c r="AM416" s="115"/>
    </row>
    <row r="417" spans="3:39" ht="15" customHeight="1">
      <c r="C417" s="17"/>
      <c r="D417" s="17"/>
      <c r="E417" s="17"/>
      <c r="F417" s="17"/>
      <c r="H417" s="26"/>
      <c r="J417" s="126"/>
      <c r="K417" s="17"/>
      <c r="M417" s="17"/>
      <c r="O417" s="17"/>
      <c r="P417" s="18"/>
      <c r="S417" s="124"/>
      <c r="T417" s="26"/>
      <c r="U417" s="26"/>
      <c r="V417" s="19"/>
      <c r="AF417" s="17"/>
      <c r="AJ417" s="17"/>
      <c r="AK417" s="114"/>
      <c r="AM417" s="115"/>
    </row>
    <row r="418" spans="3:39" ht="15" customHeight="1">
      <c r="C418" s="17"/>
      <c r="D418" s="17"/>
      <c r="E418" s="17"/>
      <c r="F418" s="17"/>
      <c r="H418" s="26"/>
      <c r="J418" s="126"/>
      <c r="K418" s="17"/>
      <c r="M418" s="17"/>
      <c r="O418" s="17"/>
      <c r="P418" s="18"/>
      <c r="S418" s="124"/>
      <c r="T418" s="26"/>
      <c r="U418" s="26"/>
      <c r="V418" s="19"/>
      <c r="AF418" s="17"/>
      <c r="AJ418" s="17"/>
      <c r="AK418" s="114"/>
      <c r="AM418" s="115"/>
    </row>
    <row r="419" spans="3:39" ht="15" customHeight="1">
      <c r="C419" s="17"/>
      <c r="D419" s="17"/>
      <c r="E419" s="17"/>
      <c r="F419" s="17"/>
      <c r="H419" s="26"/>
      <c r="J419" s="126"/>
      <c r="K419" s="17"/>
      <c r="M419" s="17"/>
      <c r="O419" s="17"/>
      <c r="P419" s="18"/>
      <c r="S419" s="124"/>
      <c r="T419" s="26"/>
      <c r="U419" s="26"/>
      <c r="V419" s="19"/>
      <c r="AF419" s="17"/>
      <c r="AJ419" s="17"/>
      <c r="AK419" s="114"/>
      <c r="AM419" s="115"/>
    </row>
    <row r="420" spans="3:39" ht="15" customHeight="1">
      <c r="C420" s="17"/>
      <c r="D420" s="17"/>
      <c r="E420" s="17"/>
      <c r="F420" s="17"/>
      <c r="H420" s="26"/>
      <c r="J420" s="126"/>
      <c r="K420" s="17"/>
      <c r="M420" s="17"/>
      <c r="O420" s="17"/>
      <c r="P420" s="18"/>
      <c r="S420" s="124"/>
      <c r="T420" s="26"/>
      <c r="U420" s="26"/>
      <c r="V420" s="19"/>
      <c r="AF420" s="17"/>
      <c r="AJ420" s="17"/>
      <c r="AK420" s="114"/>
      <c r="AM420" s="115"/>
    </row>
    <row r="421" spans="3:39" ht="15" customHeight="1">
      <c r="C421" s="17"/>
      <c r="D421" s="17"/>
      <c r="E421" s="17"/>
      <c r="F421" s="17"/>
      <c r="H421" s="26"/>
      <c r="J421" s="126"/>
      <c r="K421" s="17"/>
      <c r="M421" s="17"/>
      <c r="O421" s="17"/>
      <c r="P421" s="18"/>
      <c r="S421" s="124"/>
      <c r="T421" s="26"/>
      <c r="U421" s="26"/>
      <c r="V421" s="19"/>
      <c r="AF421" s="17"/>
      <c r="AJ421" s="17"/>
      <c r="AK421" s="114"/>
      <c r="AM421" s="115"/>
    </row>
    <row r="422" spans="3:39" ht="15" customHeight="1">
      <c r="C422" s="17"/>
      <c r="D422" s="17"/>
      <c r="E422" s="17"/>
      <c r="F422" s="17"/>
      <c r="H422" s="26"/>
      <c r="J422" s="126"/>
      <c r="K422" s="17"/>
      <c r="M422" s="17"/>
      <c r="O422" s="17"/>
      <c r="P422" s="18"/>
      <c r="S422" s="124"/>
      <c r="T422" s="26"/>
      <c r="U422" s="26"/>
      <c r="V422" s="19"/>
      <c r="AF422" s="17"/>
      <c r="AJ422" s="17"/>
      <c r="AK422" s="114"/>
      <c r="AM422" s="115"/>
    </row>
    <row r="423" spans="3:39" ht="15" customHeight="1">
      <c r="C423" s="17"/>
      <c r="D423" s="17"/>
      <c r="E423" s="17"/>
      <c r="F423" s="17"/>
      <c r="H423" s="26"/>
      <c r="J423" s="126"/>
      <c r="K423" s="17"/>
      <c r="M423" s="17"/>
      <c r="O423" s="17"/>
      <c r="P423" s="18"/>
      <c r="S423" s="124"/>
      <c r="T423" s="26"/>
      <c r="U423" s="26"/>
      <c r="V423" s="19"/>
      <c r="AF423" s="17"/>
      <c r="AJ423" s="17"/>
      <c r="AK423" s="114"/>
      <c r="AM423" s="115"/>
    </row>
    <row r="424" spans="3:39" ht="15" customHeight="1">
      <c r="C424" s="17"/>
      <c r="D424" s="17"/>
      <c r="E424" s="17"/>
      <c r="F424" s="17"/>
      <c r="H424" s="26"/>
      <c r="J424" s="126"/>
      <c r="K424" s="17"/>
      <c r="M424" s="17"/>
      <c r="O424" s="17"/>
      <c r="P424" s="18"/>
      <c r="S424" s="124"/>
      <c r="T424" s="26"/>
      <c r="U424" s="26"/>
      <c r="V424" s="19"/>
      <c r="AF424" s="17"/>
      <c r="AJ424" s="17"/>
      <c r="AK424" s="114"/>
      <c r="AM424" s="115"/>
    </row>
    <row r="425" spans="3:39" ht="15" customHeight="1">
      <c r="C425" s="17"/>
      <c r="D425" s="17"/>
      <c r="E425" s="17"/>
      <c r="F425" s="17"/>
      <c r="H425" s="26"/>
      <c r="J425" s="126"/>
      <c r="K425" s="17"/>
      <c r="M425" s="17"/>
      <c r="O425" s="17"/>
      <c r="P425" s="18"/>
      <c r="S425" s="124"/>
      <c r="T425" s="26"/>
      <c r="U425" s="26"/>
      <c r="V425" s="19"/>
      <c r="AF425" s="17"/>
      <c r="AJ425" s="17"/>
      <c r="AK425" s="114"/>
      <c r="AM425" s="115"/>
    </row>
    <row r="426" spans="3:39" ht="15" customHeight="1">
      <c r="C426" s="17"/>
      <c r="D426" s="17"/>
      <c r="E426" s="17"/>
      <c r="F426" s="17"/>
      <c r="H426" s="26"/>
      <c r="J426" s="126"/>
      <c r="K426" s="17"/>
      <c r="M426" s="17"/>
      <c r="O426" s="17"/>
      <c r="P426" s="18"/>
      <c r="S426" s="124"/>
      <c r="T426" s="26"/>
      <c r="U426" s="26"/>
      <c r="V426" s="19"/>
      <c r="AF426" s="17"/>
      <c r="AJ426" s="17"/>
      <c r="AK426" s="114"/>
      <c r="AM426" s="115"/>
    </row>
    <row r="427" spans="3:39" ht="15" customHeight="1">
      <c r="C427" s="17"/>
      <c r="D427" s="17"/>
      <c r="E427" s="17"/>
      <c r="F427" s="17"/>
      <c r="H427" s="26"/>
      <c r="J427" s="126"/>
      <c r="K427" s="17"/>
      <c r="M427" s="17"/>
      <c r="O427" s="17"/>
      <c r="P427" s="18"/>
      <c r="S427" s="124"/>
      <c r="T427" s="26"/>
      <c r="U427" s="26"/>
      <c r="V427" s="19"/>
      <c r="AF427" s="17"/>
      <c r="AJ427" s="17"/>
      <c r="AK427" s="114"/>
      <c r="AM427" s="115"/>
    </row>
    <row r="428" spans="3:39" ht="15" customHeight="1">
      <c r="C428" s="17"/>
      <c r="D428" s="17"/>
      <c r="E428" s="17"/>
      <c r="F428" s="17"/>
      <c r="H428" s="26"/>
      <c r="J428" s="126"/>
      <c r="K428" s="17"/>
      <c r="M428" s="17"/>
      <c r="O428" s="17"/>
      <c r="P428" s="18"/>
      <c r="S428" s="124"/>
      <c r="T428" s="26"/>
      <c r="U428" s="26"/>
      <c r="V428" s="19"/>
      <c r="AF428" s="17"/>
      <c r="AJ428" s="17"/>
      <c r="AK428" s="114"/>
      <c r="AM428" s="115"/>
    </row>
    <row r="429" spans="3:39" ht="15" customHeight="1">
      <c r="C429" s="17"/>
      <c r="D429" s="17"/>
      <c r="E429" s="17"/>
      <c r="F429" s="17"/>
      <c r="H429" s="26"/>
      <c r="J429" s="126"/>
      <c r="K429" s="17"/>
      <c r="M429" s="17"/>
      <c r="O429" s="17"/>
      <c r="P429" s="18"/>
      <c r="S429" s="124"/>
      <c r="T429" s="26"/>
      <c r="U429" s="26"/>
      <c r="V429" s="19"/>
      <c r="AF429" s="17"/>
      <c r="AJ429" s="17"/>
      <c r="AK429" s="114"/>
      <c r="AM429" s="115"/>
    </row>
    <row r="430" spans="3:39" ht="15" customHeight="1">
      <c r="C430" s="17"/>
      <c r="D430" s="17"/>
      <c r="E430" s="17"/>
      <c r="F430" s="17"/>
      <c r="H430" s="26"/>
      <c r="J430" s="126"/>
      <c r="K430" s="17"/>
      <c r="M430" s="17"/>
      <c r="O430" s="17"/>
      <c r="P430" s="18"/>
      <c r="S430" s="124"/>
      <c r="T430" s="26"/>
      <c r="U430" s="26"/>
      <c r="V430" s="19"/>
      <c r="AF430" s="17"/>
      <c r="AJ430" s="17"/>
      <c r="AK430" s="114"/>
      <c r="AM430" s="115"/>
    </row>
    <row r="431" spans="3:39" ht="15" customHeight="1">
      <c r="C431" s="17"/>
      <c r="D431" s="17"/>
      <c r="E431" s="17"/>
      <c r="F431" s="17"/>
      <c r="H431" s="26"/>
      <c r="J431" s="126"/>
      <c r="K431" s="17"/>
      <c r="M431" s="17"/>
      <c r="O431" s="17"/>
      <c r="P431" s="18"/>
      <c r="S431" s="124"/>
      <c r="T431" s="26"/>
      <c r="U431" s="26"/>
      <c r="V431" s="19"/>
      <c r="AF431" s="17"/>
      <c r="AJ431" s="17"/>
      <c r="AK431" s="114"/>
      <c r="AM431" s="115"/>
    </row>
    <row r="432" spans="3:39" ht="15" customHeight="1">
      <c r="C432" s="17"/>
      <c r="D432" s="17"/>
      <c r="E432" s="17"/>
      <c r="F432" s="17"/>
      <c r="H432" s="26"/>
      <c r="J432" s="126"/>
      <c r="K432" s="17"/>
      <c r="M432" s="17"/>
      <c r="O432" s="17"/>
      <c r="P432" s="18"/>
      <c r="S432" s="124"/>
      <c r="T432" s="26"/>
      <c r="U432" s="26"/>
      <c r="V432" s="19"/>
      <c r="AF432" s="17"/>
      <c r="AJ432" s="17"/>
      <c r="AK432" s="114"/>
      <c r="AM432" s="115"/>
    </row>
    <row r="433" spans="3:39" ht="15" customHeight="1">
      <c r="C433" s="17"/>
      <c r="D433" s="17"/>
      <c r="E433" s="17"/>
      <c r="F433" s="17"/>
      <c r="H433" s="26"/>
      <c r="J433" s="126"/>
      <c r="K433" s="17"/>
      <c r="M433" s="17"/>
      <c r="O433" s="17"/>
      <c r="P433" s="18"/>
      <c r="S433" s="124"/>
      <c r="T433" s="26"/>
      <c r="U433" s="26"/>
      <c r="V433" s="19"/>
      <c r="AF433" s="17"/>
      <c r="AJ433" s="17"/>
      <c r="AK433" s="114"/>
      <c r="AM433" s="115"/>
    </row>
    <row r="434" spans="3:39" ht="15" customHeight="1">
      <c r="C434" s="17"/>
      <c r="D434" s="17"/>
      <c r="E434" s="17"/>
      <c r="F434" s="17"/>
      <c r="H434" s="26"/>
      <c r="J434" s="126"/>
      <c r="K434" s="17"/>
      <c r="M434" s="17"/>
      <c r="O434" s="17"/>
      <c r="P434" s="18"/>
      <c r="S434" s="124"/>
      <c r="T434" s="26"/>
      <c r="U434" s="26"/>
      <c r="V434" s="19"/>
      <c r="AF434" s="17"/>
      <c r="AJ434" s="17"/>
      <c r="AK434" s="114"/>
      <c r="AM434" s="115"/>
    </row>
    <row r="435" spans="3:39" ht="15" customHeight="1">
      <c r="C435" s="17"/>
      <c r="D435" s="17"/>
      <c r="E435" s="17"/>
      <c r="F435" s="17"/>
      <c r="H435" s="26"/>
      <c r="J435" s="126"/>
      <c r="K435" s="17"/>
      <c r="M435" s="17"/>
      <c r="O435" s="17"/>
      <c r="P435" s="18"/>
      <c r="S435" s="124"/>
      <c r="T435" s="26"/>
      <c r="U435" s="26"/>
      <c r="V435" s="19"/>
      <c r="AF435" s="17"/>
      <c r="AJ435" s="17"/>
      <c r="AK435" s="114"/>
      <c r="AM435" s="115"/>
    </row>
    <row r="436" spans="3:39" ht="15" customHeight="1">
      <c r="C436" s="17"/>
      <c r="D436" s="17"/>
      <c r="E436" s="17"/>
      <c r="F436" s="17"/>
      <c r="H436" s="26"/>
      <c r="J436" s="126"/>
      <c r="K436" s="17"/>
      <c r="M436" s="17"/>
      <c r="O436" s="17"/>
      <c r="P436" s="18"/>
      <c r="S436" s="124"/>
      <c r="T436" s="26"/>
      <c r="U436" s="26"/>
      <c r="V436" s="19"/>
      <c r="AF436" s="17"/>
      <c r="AJ436" s="17"/>
      <c r="AK436" s="114"/>
      <c r="AM436" s="115"/>
    </row>
    <row r="437" spans="3:39" ht="15" customHeight="1">
      <c r="C437" s="17"/>
      <c r="D437" s="17"/>
      <c r="E437" s="17"/>
      <c r="F437" s="17"/>
      <c r="H437" s="26"/>
      <c r="J437" s="126"/>
      <c r="K437" s="17"/>
      <c r="M437" s="17"/>
      <c r="O437" s="17"/>
      <c r="P437" s="18"/>
      <c r="S437" s="124"/>
      <c r="T437" s="26"/>
      <c r="U437" s="26"/>
      <c r="V437" s="19"/>
      <c r="AF437" s="17"/>
      <c r="AJ437" s="17"/>
      <c r="AK437" s="114"/>
      <c r="AM437" s="115"/>
    </row>
    <row r="438" spans="3:39" ht="15" customHeight="1">
      <c r="C438" s="17"/>
      <c r="D438" s="17"/>
      <c r="E438" s="17"/>
      <c r="F438" s="17"/>
      <c r="H438" s="26"/>
      <c r="J438" s="126"/>
      <c r="K438" s="17"/>
      <c r="M438" s="17"/>
      <c r="O438" s="17"/>
      <c r="P438" s="18"/>
      <c r="S438" s="124"/>
      <c r="T438" s="26"/>
      <c r="U438" s="26"/>
      <c r="V438" s="19"/>
      <c r="AF438" s="17"/>
      <c r="AJ438" s="17"/>
      <c r="AK438" s="114"/>
      <c r="AM438" s="115"/>
    </row>
    <row r="439" spans="3:39" ht="15" customHeight="1">
      <c r="C439" s="17"/>
      <c r="D439" s="17"/>
      <c r="E439" s="17"/>
      <c r="F439" s="17"/>
      <c r="H439" s="26"/>
      <c r="J439" s="126"/>
      <c r="K439" s="17"/>
      <c r="M439" s="17"/>
      <c r="O439" s="17"/>
      <c r="P439" s="18"/>
      <c r="S439" s="124"/>
      <c r="T439" s="26"/>
      <c r="U439" s="26"/>
      <c r="V439" s="19"/>
      <c r="AF439" s="17"/>
      <c r="AJ439" s="17"/>
      <c r="AK439" s="114"/>
      <c r="AM439" s="115"/>
    </row>
    <row r="440" spans="3:39" ht="15" customHeight="1">
      <c r="C440" s="17"/>
      <c r="D440" s="17"/>
      <c r="E440" s="17"/>
      <c r="F440" s="17"/>
      <c r="H440" s="26"/>
      <c r="J440" s="126"/>
      <c r="K440" s="17"/>
      <c r="M440" s="17"/>
      <c r="O440" s="17"/>
      <c r="P440" s="18"/>
      <c r="S440" s="124"/>
      <c r="T440" s="26"/>
      <c r="U440" s="26"/>
      <c r="V440" s="19"/>
      <c r="AF440" s="17"/>
      <c r="AJ440" s="17"/>
      <c r="AK440" s="114"/>
      <c r="AM440" s="115"/>
    </row>
    <row r="441" spans="3:39" ht="15" customHeight="1">
      <c r="C441" s="17"/>
      <c r="D441" s="17"/>
      <c r="E441" s="17"/>
      <c r="F441" s="17"/>
      <c r="H441" s="26"/>
      <c r="J441" s="126"/>
      <c r="K441" s="17"/>
      <c r="M441" s="17"/>
      <c r="O441" s="17"/>
      <c r="P441" s="18"/>
      <c r="S441" s="124"/>
      <c r="T441" s="26"/>
      <c r="U441" s="26"/>
      <c r="V441" s="19"/>
      <c r="AF441" s="17"/>
      <c r="AJ441" s="17"/>
      <c r="AK441" s="114"/>
      <c r="AM441" s="115"/>
    </row>
    <row r="442" spans="3:39" ht="15" customHeight="1">
      <c r="C442" s="17"/>
      <c r="D442" s="17"/>
      <c r="E442" s="17"/>
      <c r="F442" s="17"/>
      <c r="H442" s="26"/>
      <c r="J442" s="126"/>
      <c r="K442" s="17"/>
      <c r="M442" s="17"/>
      <c r="O442" s="17"/>
      <c r="P442" s="18"/>
      <c r="S442" s="124"/>
      <c r="T442" s="26"/>
      <c r="U442" s="26"/>
      <c r="V442" s="19"/>
      <c r="AF442" s="17"/>
      <c r="AJ442" s="17"/>
      <c r="AK442" s="114"/>
      <c r="AM442" s="115"/>
    </row>
    <row r="443" spans="3:39" ht="15" customHeight="1">
      <c r="C443" s="17"/>
      <c r="D443" s="17"/>
      <c r="E443" s="17"/>
      <c r="F443" s="17"/>
      <c r="H443" s="26"/>
      <c r="J443" s="126"/>
      <c r="K443" s="17"/>
      <c r="M443" s="17"/>
      <c r="O443" s="17"/>
      <c r="P443" s="18"/>
      <c r="S443" s="124"/>
      <c r="T443" s="26"/>
      <c r="U443" s="26"/>
      <c r="V443" s="19"/>
      <c r="AF443" s="17"/>
      <c r="AJ443" s="17"/>
      <c r="AK443" s="114"/>
      <c r="AM443" s="115"/>
    </row>
    <row r="444" spans="3:39" ht="15" customHeight="1">
      <c r="C444" s="17"/>
      <c r="D444" s="17"/>
      <c r="E444" s="17"/>
      <c r="F444" s="17"/>
      <c r="H444" s="26"/>
      <c r="J444" s="126"/>
      <c r="K444" s="17"/>
      <c r="M444" s="17"/>
      <c r="O444" s="17"/>
      <c r="P444" s="18"/>
      <c r="S444" s="124"/>
      <c r="T444" s="26"/>
      <c r="U444" s="26"/>
      <c r="V444" s="19"/>
      <c r="AF444" s="17"/>
      <c r="AJ444" s="17"/>
      <c r="AK444" s="114"/>
      <c r="AM444" s="115"/>
    </row>
    <row r="445" spans="3:39" ht="15" customHeight="1">
      <c r="C445" s="17"/>
      <c r="D445" s="17"/>
      <c r="E445" s="17"/>
      <c r="F445" s="17"/>
      <c r="H445" s="26"/>
      <c r="J445" s="126"/>
      <c r="K445" s="17"/>
      <c r="M445" s="17"/>
      <c r="O445" s="17"/>
      <c r="P445" s="18"/>
      <c r="S445" s="124"/>
      <c r="T445" s="26"/>
      <c r="U445" s="26"/>
      <c r="V445" s="19"/>
      <c r="AF445" s="17"/>
      <c r="AJ445" s="17"/>
      <c r="AK445" s="114"/>
      <c r="AM445" s="115"/>
    </row>
    <row r="446" spans="3:39" ht="15" customHeight="1">
      <c r="C446" s="17"/>
      <c r="D446" s="17"/>
      <c r="E446" s="17"/>
      <c r="F446" s="17"/>
      <c r="H446" s="26"/>
      <c r="J446" s="126"/>
      <c r="K446" s="17"/>
      <c r="M446" s="17"/>
      <c r="O446" s="17"/>
      <c r="P446" s="18"/>
      <c r="S446" s="124"/>
      <c r="T446" s="26"/>
      <c r="U446" s="26"/>
      <c r="V446" s="19"/>
      <c r="AF446" s="17"/>
      <c r="AJ446" s="17"/>
      <c r="AK446" s="114"/>
      <c r="AM446" s="115"/>
    </row>
    <row r="447" spans="3:39" ht="15" customHeight="1">
      <c r="C447" s="17"/>
      <c r="D447" s="17"/>
      <c r="E447" s="17"/>
      <c r="F447" s="17"/>
      <c r="H447" s="26"/>
      <c r="J447" s="126"/>
      <c r="K447" s="17"/>
      <c r="M447" s="17"/>
      <c r="O447" s="17"/>
      <c r="P447" s="18"/>
      <c r="S447" s="124"/>
      <c r="T447" s="26"/>
      <c r="U447" s="26"/>
      <c r="V447" s="19"/>
      <c r="AF447" s="17"/>
      <c r="AJ447" s="17"/>
      <c r="AK447" s="114"/>
      <c r="AM447" s="115"/>
    </row>
    <row r="448" spans="3:39" ht="15" customHeight="1">
      <c r="C448" s="17"/>
      <c r="D448" s="17"/>
      <c r="E448" s="17"/>
      <c r="F448" s="17"/>
      <c r="H448" s="26"/>
      <c r="J448" s="126"/>
      <c r="K448" s="17"/>
      <c r="M448" s="17"/>
      <c r="O448" s="17"/>
      <c r="P448" s="18"/>
      <c r="S448" s="124"/>
      <c r="T448" s="26"/>
      <c r="U448" s="26"/>
      <c r="V448" s="19"/>
      <c r="AF448" s="17"/>
      <c r="AJ448" s="17"/>
      <c r="AK448" s="114"/>
      <c r="AM448" s="115"/>
    </row>
    <row r="449" spans="3:39" ht="15" customHeight="1">
      <c r="C449" s="17"/>
      <c r="D449" s="17"/>
      <c r="E449" s="17"/>
      <c r="F449" s="17"/>
      <c r="H449" s="26"/>
      <c r="J449" s="126"/>
      <c r="K449" s="17"/>
      <c r="M449" s="17"/>
      <c r="O449" s="17"/>
      <c r="P449" s="18"/>
      <c r="S449" s="124"/>
      <c r="T449" s="26"/>
      <c r="U449" s="26"/>
      <c r="V449" s="19"/>
      <c r="AF449" s="17"/>
      <c r="AJ449" s="17"/>
      <c r="AK449" s="114"/>
      <c r="AM449" s="115"/>
    </row>
    <row r="450" spans="3:39" ht="15" customHeight="1">
      <c r="C450" s="17"/>
      <c r="D450" s="17"/>
      <c r="E450" s="17"/>
      <c r="F450" s="17"/>
      <c r="H450" s="26"/>
      <c r="J450" s="126"/>
      <c r="K450" s="17"/>
      <c r="M450" s="17"/>
      <c r="O450" s="17"/>
      <c r="P450" s="18"/>
      <c r="S450" s="124"/>
      <c r="T450" s="26"/>
      <c r="U450" s="26"/>
      <c r="V450" s="19"/>
      <c r="AF450" s="17"/>
      <c r="AJ450" s="17"/>
      <c r="AK450" s="114"/>
      <c r="AM450" s="115"/>
    </row>
    <row r="451" spans="3:39" ht="15" customHeight="1">
      <c r="C451" s="17"/>
      <c r="D451" s="17"/>
      <c r="E451" s="17"/>
      <c r="F451" s="17"/>
      <c r="H451" s="26"/>
      <c r="J451" s="126"/>
      <c r="K451" s="17"/>
      <c r="M451" s="17"/>
      <c r="O451" s="17"/>
      <c r="P451" s="18"/>
      <c r="S451" s="124"/>
      <c r="T451" s="26"/>
      <c r="U451" s="26"/>
      <c r="V451" s="19"/>
      <c r="AF451" s="17"/>
      <c r="AJ451" s="17"/>
      <c r="AK451" s="114"/>
      <c r="AM451" s="115"/>
    </row>
    <row r="452" spans="3:39" ht="15" customHeight="1">
      <c r="C452" s="17"/>
      <c r="D452" s="17"/>
      <c r="E452" s="17"/>
      <c r="F452" s="17"/>
      <c r="H452" s="26"/>
      <c r="J452" s="126"/>
      <c r="K452" s="17"/>
      <c r="M452" s="17"/>
      <c r="O452" s="17"/>
      <c r="P452" s="18"/>
      <c r="S452" s="124"/>
      <c r="T452" s="26"/>
      <c r="U452" s="26"/>
      <c r="V452" s="19"/>
      <c r="AF452" s="17"/>
      <c r="AJ452" s="17"/>
      <c r="AK452" s="114"/>
      <c r="AM452" s="115"/>
    </row>
    <row r="453" spans="3:39" ht="15" customHeight="1">
      <c r="C453" s="17"/>
      <c r="D453" s="17"/>
      <c r="E453" s="17"/>
      <c r="F453" s="17"/>
      <c r="H453" s="26"/>
      <c r="J453" s="126"/>
      <c r="K453" s="17"/>
      <c r="M453" s="17"/>
      <c r="O453" s="17"/>
      <c r="P453" s="18"/>
      <c r="S453" s="124"/>
      <c r="T453" s="26"/>
      <c r="U453" s="26"/>
      <c r="V453" s="19"/>
      <c r="AF453" s="17"/>
      <c r="AJ453" s="17"/>
      <c r="AK453" s="114"/>
      <c r="AM453" s="115"/>
    </row>
    <row r="454" spans="3:39" ht="15" customHeight="1">
      <c r="C454" s="17"/>
      <c r="D454" s="17"/>
      <c r="E454" s="17"/>
      <c r="F454" s="17"/>
      <c r="H454" s="26"/>
      <c r="J454" s="126"/>
      <c r="K454" s="17"/>
      <c r="M454" s="17"/>
      <c r="O454" s="17"/>
      <c r="P454" s="18"/>
      <c r="S454" s="124"/>
      <c r="T454" s="26"/>
      <c r="U454" s="26"/>
      <c r="V454" s="19"/>
      <c r="AF454" s="17"/>
      <c r="AJ454" s="17"/>
      <c r="AK454" s="114"/>
      <c r="AM454" s="115"/>
    </row>
    <row r="455" spans="3:39" ht="15" customHeight="1">
      <c r="C455" s="17"/>
      <c r="D455" s="17"/>
      <c r="E455" s="17"/>
      <c r="F455" s="17"/>
      <c r="H455" s="26"/>
      <c r="J455" s="126"/>
      <c r="K455" s="17"/>
      <c r="M455" s="17"/>
      <c r="O455" s="17"/>
      <c r="P455" s="18"/>
      <c r="S455" s="124"/>
      <c r="T455" s="26"/>
      <c r="U455" s="26"/>
      <c r="V455" s="19"/>
      <c r="AF455" s="17"/>
      <c r="AJ455" s="17"/>
      <c r="AK455" s="114"/>
      <c r="AM455" s="115"/>
    </row>
    <row r="456" spans="3:39" ht="15" customHeight="1">
      <c r="C456" s="17"/>
      <c r="D456" s="17"/>
      <c r="E456" s="17"/>
      <c r="F456" s="17"/>
      <c r="H456" s="26"/>
      <c r="J456" s="126"/>
      <c r="K456" s="17"/>
      <c r="M456" s="17"/>
      <c r="O456" s="17"/>
      <c r="P456" s="18"/>
      <c r="S456" s="124"/>
      <c r="T456" s="26"/>
      <c r="U456" s="26"/>
      <c r="V456" s="19"/>
      <c r="AF456" s="17"/>
      <c r="AJ456" s="17"/>
      <c r="AK456" s="114"/>
      <c r="AM456" s="115"/>
    </row>
    <row r="457" spans="3:39" ht="15" customHeight="1">
      <c r="C457" s="17"/>
      <c r="D457" s="17"/>
      <c r="E457" s="17"/>
      <c r="F457" s="17"/>
      <c r="H457" s="26"/>
      <c r="J457" s="126"/>
      <c r="K457" s="17"/>
      <c r="M457" s="17"/>
      <c r="O457" s="17"/>
      <c r="P457" s="18"/>
      <c r="S457" s="124"/>
      <c r="T457" s="26"/>
      <c r="U457" s="26"/>
      <c r="V457" s="19"/>
      <c r="AF457" s="17"/>
      <c r="AJ457" s="17"/>
      <c r="AK457" s="114"/>
      <c r="AM457" s="115"/>
    </row>
    <row r="458" spans="3:39" ht="15" customHeight="1">
      <c r="C458" s="17"/>
      <c r="D458" s="17"/>
      <c r="E458" s="17"/>
      <c r="F458" s="17"/>
      <c r="H458" s="26"/>
      <c r="J458" s="126"/>
      <c r="K458" s="17"/>
      <c r="M458" s="17"/>
      <c r="O458" s="17"/>
      <c r="P458" s="18"/>
      <c r="S458" s="124"/>
      <c r="T458" s="26"/>
      <c r="U458" s="26"/>
      <c r="V458" s="19"/>
      <c r="AF458" s="17"/>
      <c r="AJ458" s="17"/>
      <c r="AK458" s="114"/>
      <c r="AM458" s="115"/>
    </row>
    <row r="459" spans="3:39" ht="15" customHeight="1">
      <c r="C459" s="17"/>
      <c r="D459" s="17"/>
      <c r="E459" s="17"/>
      <c r="F459" s="17"/>
      <c r="H459" s="26"/>
      <c r="J459" s="126"/>
      <c r="K459" s="17"/>
      <c r="M459" s="17"/>
      <c r="O459" s="17"/>
      <c r="P459" s="18"/>
      <c r="S459" s="124"/>
      <c r="T459" s="26"/>
      <c r="U459" s="26"/>
      <c r="V459" s="19"/>
      <c r="AF459" s="17"/>
      <c r="AJ459" s="17"/>
      <c r="AK459" s="114"/>
      <c r="AM459" s="115"/>
    </row>
    <row r="460" spans="3:39" ht="15" customHeight="1">
      <c r="C460" s="17"/>
      <c r="D460" s="17"/>
      <c r="E460" s="17"/>
      <c r="F460" s="17"/>
      <c r="H460" s="26"/>
      <c r="J460" s="126"/>
      <c r="K460" s="17"/>
      <c r="M460" s="17"/>
      <c r="O460" s="17"/>
      <c r="P460" s="18"/>
      <c r="S460" s="124"/>
      <c r="T460" s="26"/>
      <c r="U460" s="26"/>
      <c r="V460" s="19"/>
      <c r="AF460" s="17"/>
      <c r="AJ460" s="17"/>
      <c r="AK460" s="114"/>
      <c r="AM460" s="115"/>
    </row>
    <row r="461" spans="3:39" ht="15" customHeight="1">
      <c r="C461" s="17"/>
      <c r="D461" s="17"/>
      <c r="E461" s="17"/>
      <c r="F461" s="17"/>
      <c r="H461" s="26"/>
      <c r="J461" s="126"/>
      <c r="K461" s="17"/>
      <c r="M461" s="17"/>
      <c r="O461" s="17"/>
      <c r="P461" s="18"/>
      <c r="S461" s="124"/>
      <c r="T461" s="26"/>
      <c r="U461" s="26"/>
      <c r="V461" s="19"/>
      <c r="AF461" s="17"/>
      <c r="AJ461" s="17"/>
      <c r="AK461" s="114"/>
      <c r="AM461" s="115"/>
    </row>
    <row r="462" spans="3:39" ht="15" customHeight="1">
      <c r="C462" s="17"/>
      <c r="D462" s="17"/>
      <c r="E462" s="17"/>
      <c r="F462" s="17"/>
      <c r="H462" s="26"/>
      <c r="J462" s="126"/>
      <c r="K462" s="17"/>
      <c r="M462" s="17"/>
      <c r="O462" s="17"/>
      <c r="P462" s="18"/>
      <c r="S462" s="124"/>
      <c r="T462" s="26"/>
      <c r="U462" s="26"/>
      <c r="V462" s="19"/>
      <c r="AF462" s="17"/>
      <c r="AJ462" s="17"/>
      <c r="AK462" s="114"/>
      <c r="AM462" s="115"/>
    </row>
    <row r="463" spans="3:39" ht="15" customHeight="1">
      <c r="C463" s="17"/>
      <c r="D463" s="17"/>
      <c r="E463" s="17"/>
      <c r="F463" s="17"/>
      <c r="H463" s="26"/>
      <c r="J463" s="126"/>
      <c r="K463" s="17"/>
      <c r="M463" s="17"/>
      <c r="O463" s="17"/>
      <c r="P463" s="18"/>
      <c r="S463" s="124"/>
      <c r="T463" s="26"/>
      <c r="U463" s="26"/>
      <c r="V463" s="19"/>
      <c r="AF463" s="17"/>
      <c r="AJ463" s="17"/>
      <c r="AK463" s="114"/>
      <c r="AM463" s="115"/>
    </row>
    <row r="464" spans="3:39" ht="15" customHeight="1">
      <c r="C464" s="17"/>
      <c r="D464" s="17"/>
      <c r="E464" s="17"/>
      <c r="F464" s="17"/>
      <c r="H464" s="26"/>
      <c r="J464" s="126"/>
      <c r="K464" s="17"/>
      <c r="M464" s="17"/>
      <c r="O464" s="17"/>
      <c r="P464" s="18"/>
      <c r="S464" s="124"/>
      <c r="T464" s="26"/>
      <c r="U464" s="26"/>
      <c r="V464" s="19"/>
      <c r="AF464" s="17"/>
      <c r="AJ464" s="17"/>
      <c r="AK464" s="114"/>
      <c r="AM464" s="115"/>
    </row>
    <row r="465" spans="3:39" ht="15" customHeight="1">
      <c r="C465" s="17"/>
      <c r="D465" s="17"/>
      <c r="E465" s="17"/>
      <c r="F465" s="17"/>
      <c r="H465" s="26"/>
      <c r="J465" s="126"/>
      <c r="K465" s="17"/>
      <c r="M465" s="17"/>
      <c r="O465" s="17"/>
      <c r="P465" s="18"/>
      <c r="S465" s="124"/>
      <c r="T465" s="26"/>
      <c r="U465" s="26"/>
      <c r="V465" s="19"/>
      <c r="AF465" s="17"/>
      <c r="AJ465" s="17"/>
      <c r="AK465" s="114"/>
      <c r="AM465" s="115"/>
    </row>
    <row r="466" spans="3:39" ht="15" customHeight="1">
      <c r="C466" s="17"/>
      <c r="D466" s="17"/>
      <c r="E466" s="17"/>
      <c r="F466" s="17"/>
      <c r="H466" s="26"/>
      <c r="J466" s="126"/>
      <c r="K466" s="17"/>
      <c r="M466" s="17"/>
      <c r="O466" s="17"/>
      <c r="P466" s="18"/>
      <c r="S466" s="124"/>
      <c r="T466" s="26"/>
      <c r="U466" s="26"/>
      <c r="V466" s="19"/>
      <c r="AF466" s="17"/>
      <c r="AJ466" s="17"/>
      <c r="AK466" s="114"/>
      <c r="AM466" s="115"/>
    </row>
    <row r="467" spans="3:39" ht="15" customHeight="1">
      <c r="C467" s="17"/>
      <c r="D467" s="17"/>
      <c r="E467" s="17"/>
      <c r="F467" s="17"/>
      <c r="H467" s="26"/>
      <c r="J467" s="126"/>
      <c r="K467" s="17"/>
      <c r="M467" s="17"/>
      <c r="O467" s="17"/>
      <c r="P467" s="18"/>
      <c r="S467" s="124"/>
      <c r="T467" s="26"/>
      <c r="U467" s="26"/>
      <c r="V467" s="19"/>
      <c r="AF467" s="17"/>
      <c r="AJ467" s="17"/>
      <c r="AK467" s="114"/>
      <c r="AM467" s="115"/>
    </row>
    <row r="468" spans="3:39" ht="15" customHeight="1">
      <c r="C468" s="17"/>
      <c r="D468" s="17"/>
      <c r="E468" s="17"/>
      <c r="F468" s="17"/>
      <c r="H468" s="26"/>
      <c r="J468" s="126"/>
      <c r="K468" s="17"/>
      <c r="M468" s="17"/>
      <c r="O468" s="17"/>
      <c r="P468" s="18"/>
      <c r="S468" s="124"/>
      <c r="T468" s="26"/>
      <c r="U468" s="26"/>
      <c r="V468" s="19"/>
      <c r="AF468" s="17"/>
      <c r="AJ468" s="17"/>
      <c r="AK468" s="114"/>
      <c r="AM468" s="115"/>
    </row>
    <row r="469" spans="3:39" ht="15" customHeight="1">
      <c r="C469" s="17"/>
      <c r="D469" s="17"/>
      <c r="E469" s="17"/>
      <c r="F469" s="17"/>
      <c r="H469" s="26"/>
      <c r="J469" s="126"/>
      <c r="K469" s="17"/>
      <c r="M469" s="17"/>
      <c r="O469" s="17"/>
      <c r="P469" s="18"/>
      <c r="S469" s="124"/>
      <c r="T469" s="26"/>
      <c r="U469" s="26"/>
      <c r="V469" s="19"/>
      <c r="AF469" s="17"/>
      <c r="AJ469" s="17"/>
      <c r="AK469" s="114"/>
      <c r="AM469" s="115"/>
    </row>
    <row r="470" spans="3:39" ht="15" customHeight="1">
      <c r="C470" s="17"/>
      <c r="D470" s="17"/>
      <c r="E470" s="17"/>
      <c r="F470" s="17"/>
      <c r="H470" s="26"/>
      <c r="J470" s="126"/>
      <c r="K470" s="17"/>
      <c r="M470" s="17"/>
      <c r="O470" s="17"/>
      <c r="P470" s="18"/>
      <c r="S470" s="124"/>
      <c r="T470" s="26"/>
      <c r="U470" s="26"/>
      <c r="V470" s="19"/>
      <c r="AF470" s="17"/>
      <c r="AJ470" s="17"/>
      <c r="AK470" s="114"/>
      <c r="AM470" s="115"/>
    </row>
    <row r="471" spans="3:39" ht="15" customHeight="1">
      <c r="C471" s="17"/>
      <c r="D471" s="17"/>
      <c r="E471" s="17"/>
      <c r="F471" s="17"/>
      <c r="H471" s="26"/>
      <c r="J471" s="126"/>
      <c r="K471" s="17"/>
      <c r="M471" s="17"/>
      <c r="O471" s="17"/>
      <c r="P471" s="18"/>
      <c r="S471" s="124"/>
      <c r="T471" s="26"/>
      <c r="U471" s="26"/>
      <c r="V471" s="19"/>
      <c r="AF471" s="17"/>
      <c r="AJ471" s="17"/>
      <c r="AK471" s="114"/>
      <c r="AM471" s="115"/>
    </row>
    <row r="472" spans="3:39" ht="15" customHeight="1">
      <c r="C472" s="17"/>
      <c r="D472" s="17"/>
      <c r="E472" s="17"/>
      <c r="F472" s="17"/>
      <c r="H472" s="26"/>
      <c r="J472" s="126"/>
      <c r="K472" s="17"/>
      <c r="M472" s="17"/>
      <c r="O472" s="17"/>
      <c r="P472" s="18"/>
      <c r="S472" s="124"/>
      <c r="T472" s="26"/>
      <c r="U472" s="26"/>
      <c r="V472" s="19"/>
      <c r="AF472" s="17"/>
      <c r="AJ472" s="17"/>
      <c r="AK472" s="114"/>
      <c r="AM472" s="115"/>
    </row>
    <row r="473" spans="3:39" ht="15" customHeight="1">
      <c r="C473" s="17"/>
      <c r="D473" s="17"/>
      <c r="E473" s="17"/>
      <c r="F473" s="17"/>
      <c r="H473" s="26"/>
      <c r="J473" s="126"/>
      <c r="K473" s="17"/>
      <c r="M473" s="17"/>
      <c r="O473" s="17"/>
      <c r="P473" s="18"/>
      <c r="S473" s="124"/>
      <c r="T473" s="26"/>
      <c r="U473" s="26"/>
      <c r="V473" s="19"/>
      <c r="AF473" s="17"/>
      <c r="AJ473" s="17"/>
      <c r="AK473" s="114"/>
      <c r="AM473" s="115"/>
    </row>
    <row r="474" spans="3:39" ht="15" customHeight="1">
      <c r="C474" s="17"/>
      <c r="D474" s="17"/>
      <c r="E474" s="17"/>
      <c r="F474" s="17"/>
      <c r="H474" s="26"/>
      <c r="J474" s="126"/>
      <c r="K474" s="17"/>
      <c r="M474" s="17"/>
      <c r="O474" s="17"/>
      <c r="P474" s="18"/>
      <c r="S474" s="124"/>
      <c r="T474" s="26"/>
      <c r="U474" s="26"/>
      <c r="V474" s="19"/>
      <c r="AF474" s="17"/>
      <c r="AJ474" s="17"/>
      <c r="AK474" s="114"/>
      <c r="AM474" s="115"/>
    </row>
    <row r="475" spans="3:39" ht="15" customHeight="1">
      <c r="C475" s="17"/>
      <c r="D475" s="17"/>
      <c r="E475" s="17"/>
      <c r="F475" s="17"/>
      <c r="H475" s="26"/>
      <c r="J475" s="126"/>
      <c r="K475" s="17"/>
      <c r="M475" s="17"/>
      <c r="O475" s="17"/>
      <c r="P475" s="18"/>
      <c r="S475" s="124"/>
      <c r="T475" s="26"/>
      <c r="U475" s="26"/>
      <c r="V475" s="19"/>
      <c r="AF475" s="17"/>
      <c r="AJ475" s="17"/>
      <c r="AK475" s="114"/>
      <c r="AM475" s="115"/>
    </row>
    <row r="476" spans="3:39" ht="15" customHeight="1">
      <c r="C476" s="17"/>
      <c r="D476" s="17"/>
      <c r="E476" s="17"/>
      <c r="F476" s="17"/>
      <c r="H476" s="26"/>
      <c r="J476" s="126"/>
      <c r="K476" s="17"/>
      <c r="M476" s="17"/>
      <c r="O476" s="17"/>
      <c r="P476" s="18"/>
      <c r="S476" s="124"/>
      <c r="T476" s="26"/>
      <c r="U476" s="26"/>
      <c r="V476" s="19"/>
      <c r="AF476" s="17"/>
      <c r="AJ476" s="17"/>
      <c r="AK476" s="114"/>
      <c r="AM476" s="115"/>
    </row>
    <row r="477" spans="3:39" ht="15" customHeight="1">
      <c r="C477" s="17"/>
      <c r="D477" s="17"/>
      <c r="E477" s="17"/>
      <c r="F477" s="17"/>
      <c r="H477" s="26"/>
      <c r="J477" s="126"/>
      <c r="K477" s="17"/>
      <c r="M477" s="17"/>
      <c r="O477" s="17"/>
      <c r="P477" s="18"/>
      <c r="S477" s="124"/>
      <c r="T477" s="26"/>
      <c r="U477" s="26"/>
      <c r="V477" s="19"/>
      <c r="AF477" s="17"/>
      <c r="AJ477" s="17"/>
      <c r="AK477" s="114"/>
      <c r="AM477" s="115"/>
    </row>
    <row r="478" spans="3:39" ht="15" customHeight="1">
      <c r="C478" s="17"/>
      <c r="D478" s="17"/>
      <c r="E478" s="17"/>
      <c r="F478" s="17"/>
      <c r="H478" s="26"/>
      <c r="J478" s="126"/>
      <c r="K478" s="17"/>
      <c r="M478" s="17"/>
      <c r="O478" s="17"/>
      <c r="P478" s="18"/>
      <c r="S478" s="124"/>
      <c r="T478" s="26"/>
      <c r="U478" s="26"/>
      <c r="V478" s="19"/>
      <c r="AF478" s="17"/>
      <c r="AJ478" s="17"/>
      <c r="AK478" s="114"/>
      <c r="AM478" s="115"/>
    </row>
    <row r="479" spans="3:39" ht="15" customHeight="1">
      <c r="C479" s="17"/>
      <c r="D479" s="17"/>
      <c r="E479" s="17"/>
      <c r="F479" s="17"/>
      <c r="H479" s="26"/>
      <c r="J479" s="126"/>
      <c r="K479" s="17"/>
      <c r="M479" s="17"/>
      <c r="O479" s="17"/>
      <c r="P479" s="18"/>
      <c r="S479" s="124"/>
      <c r="T479" s="26"/>
      <c r="U479" s="26"/>
      <c r="V479" s="19"/>
      <c r="AF479" s="17"/>
      <c r="AJ479" s="17"/>
      <c r="AK479" s="114"/>
      <c r="AM479" s="115"/>
    </row>
    <row r="480" spans="3:39" ht="15" customHeight="1">
      <c r="C480" s="17"/>
      <c r="D480" s="17"/>
      <c r="E480" s="17"/>
      <c r="F480" s="17"/>
      <c r="H480" s="26"/>
      <c r="J480" s="126"/>
      <c r="K480" s="17"/>
      <c r="M480" s="17"/>
      <c r="O480" s="17"/>
      <c r="P480" s="18"/>
      <c r="S480" s="124"/>
      <c r="T480" s="26"/>
      <c r="U480" s="26"/>
      <c r="V480" s="19"/>
      <c r="AF480" s="17"/>
      <c r="AJ480" s="17"/>
      <c r="AK480" s="114"/>
      <c r="AM480" s="115"/>
    </row>
    <row r="481" spans="3:39" ht="15" customHeight="1">
      <c r="C481" s="17"/>
      <c r="D481" s="17"/>
      <c r="E481" s="17"/>
      <c r="F481" s="17"/>
      <c r="H481" s="26"/>
      <c r="J481" s="126"/>
      <c r="K481" s="17"/>
      <c r="M481" s="17"/>
      <c r="O481" s="17"/>
      <c r="P481" s="18"/>
      <c r="S481" s="124"/>
      <c r="T481" s="26"/>
      <c r="U481" s="26"/>
      <c r="V481" s="19"/>
      <c r="AF481" s="17"/>
      <c r="AJ481" s="17"/>
      <c r="AK481" s="114"/>
      <c r="AM481" s="115"/>
    </row>
    <row r="482" spans="3:39" ht="15" customHeight="1">
      <c r="C482" s="17"/>
      <c r="D482" s="17"/>
      <c r="E482" s="17"/>
      <c r="F482" s="17"/>
      <c r="H482" s="26"/>
      <c r="J482" s="126"/>
      <c r="K482" s="17"/>
      <c r="M482" s="17"/>
      <c r="O482" s="17"/>
      <c r="P482" s="18"/>
      <c r="S482" s="124"/>
      <c r="T482" s="26"/>
      <c r="U482" s="26"/>
      <c r="V482" s="19"/>
      <c r="AF482" s="17"/>
      <c r="AJ482" s="17"/>
      <c r="AK482" s="114"/>
      <c r="AM482" s="115"/>
    </row>
    <row r="483" spans="3:39" ht="15" customHeight="1">
      <c r="C483" s="17"/>
      <c r="D483" s="17"/>
      <c r="E483" s="17"/>
      <c r="F483" s="17"/>
      <c r="H483" s="26"/>
      <c r="J483" s="126"/>
      <c r="K483" s="17"/>
      <c r="M483" s="17"/>
      <c r="O483" s="17"/>
      <c r="P483" s="18"/>
      <c r="S483" s="124"/>
      <c r="T483" s="26"/>
      <c r="U483" s="26"/>
      <c r="V483" s="19"/>
      <c r="AF483" s="17"/>
      <c r="AJ483" s="17"/>
      <c r="AK483" s="114"/>
      <c r="AM483" s="115"/>
    </row>
    <row r="484" spans="3:39" ht="15" customHeight="1">
      <c r="C484" s="17"/>
      <c r="D484" s="17"/>
      <c r="E484" s="17"/>
      <c r="F484" s="17"/>
      <c r="H484" s="26"/>
      <c r="J484" s="126"/>
      <c r="K484" s="17"/>
      <c r="M484" s="17"/>
      <c r="O484" s="17"/>
      <c r="P484" s="18"/>
      <c r="S484" s="124"/>
      <c r="T484" s="26"/>
      <c r="U484" s="26"/>
      <c r="V484" s="19"/>
      <c r="AF484" s="17"/>
      <c r="AJ484" s="17"/>
      <c r="AK484" s="114"/>
      <c r="AM484" s="115"/>
    </row>
    <row r="485" spans="3:39" ht="15" customHeight="1">
      <c r="C485" s="17"/>
      <c r="D485" s="17"/>
      <c r="E485" s="17"/>
      <c r="F485" s="17"/>
      <c r="H485" s="26"/>
      <c r="J485" s="126"/>
      <c r="K485" s="17"/>
      <c r="M485" s="17"/>
      <c r="O485" s="17"/>
      <c r="P485" s="18"/>
      <c r="S485" s="124"/>
      <c r="T485" s="26"/>
      <c r="U485" s="26"/>
      <c r="V485" s="19"/>
      <c r="AF485" s="17"/>
      <c r="AJ485" s="17"/>
      <c r="AK485" s="114"/>
      <c r="AM485" s="115"/>
    </row>
    <row r="486" spans="3:39" ht="15" customHeight="1">
      <c r="C486" s="17"/>
      <c r="D486" s="17"/>
      <c r="E486" s="17"/>
      <c r="F486" s="17"/>
      <c r="H486" s="26"/>
      <c r="J486" s="126"/>
      <c r="K486" s="17"/>
      <c r="M486" s="17"/>
      <c r="O486" s="17"/>
      <c r="P486" s="18"/>
      <c r="S486" s="124"/>
      <c r="T486" s="26"/>
      <c r="U486" s="26"/>
      <c r="V486" s="19"/>
      <c r="AF486" s="17"/>
      <c r="AJ486" s="17"/>
      <c r="AK486" s="114"/>
      <c r="AM486" s="115"/>
    </row>
    <row r="487" spans="3:39" ht="15" customHeight="1">
      <c r="C487" s="17"/>
      <c r="D487" s="17"/>
      <c r="E487" s="17"/>
      <c r="F487" s="17"/>
      <c r="H487" s="26"/>
      <c r="J487" s="126"/>
      <c r="K487" s="17"/>
      <c r="M487" s="17"/>
      <c r="O487" s="17"/>
      <c r="P487" s="18"/>
      <c r="S487" s="124"/>
      <c r="T487" s="26"/>
      <c r="U487" s="26"/>
      <c r="V487" s="19"/>
      <c r="AF487" s="17"/>
      <c r="AJ487" s="17"/>
      <c r="AK487" s="114"/>
      <c r="AM487" s="115"/>
    </row>
    <row r="488" spans="3:39" ht="15" customHeight="1">
      <c r="C488" s="17"/>
      <c r="D488" s="17"/>
      <c r="E488" s="17"/>
      <c r="F488" s="17"/>
      <c r="H488" s="26"/>
      <c r="J488" s="126"/>
      <c r="K488" s="17"/>
      <c r="M488" s="17"/>
      <c r="O488" s="17"/>
      <c r="P488" s="18"/>
      <c r="S488" s="124"/>
      <c r="T488" s="26"/>
      <c r="U488" s="26"/>
      <c r="V488" s="19"/>
      <c r="AF488" s="17"/>
      <c r="AJ488" s="17"/>
      <c r="AK488" s="114"/>
      <c r="AM488" s="115"/>
    </row>
    <row r="489" spans="3:39" ht="15" customHeight="1">
      <c r="C489" s="17"/>
      <c r="D489" s="17"/>
      <c r="E489" s="17"/>
      <c r="F489" s="17"/>
      <c r="H489" s="26"/>
      <c r="J489" s="126"/>
      <c r="K489" s="17"/>
      <c r="M489" s="17"/>
      <c r="O489" s="17"/>
      <c r="P489" s="18"/>
      <c r="S489" s="124"/>
      <c r="T489" s="26"/>
      <c r="U489" s="26"/>
      <c r="V489" s="19"/>
      <c r="AF489" s="17"/>
      <c r="AJ489" s="17"/>
      <c r="AK489" s="114"/>
      <c r="AM489" s="115"/>
    </row>
    <row r="490" spans="3:39" ht="15" customHeight="1">
      <c r="C490" s="17"/>
      <c r="D490" s="17"/>
      <c r="E490" s="17"/>
      <c r="F490" s="17"/>
      <c r="H490" s="26"/>
      <c r="J490" s="126"/>
      <c r="K490" s="17"/>
      <c r="M490" s="17"/>
      <c r="O490" s="17"/>
      <c r="P490" s="18"/>
      <c r="S490" s="124"/>
      <c r="T490" s="26"/>
      <c r="U490" s="26"/>
      <c r="V490" s="19"/>
      <c r="AF490" s="17"/>
      <c r="AJ490" s="17"/>
      <c r="AK490" s="114"/>
      <c r="AM490" s="115"/>
    </row>
    <row r="491" spans="3:39" ht="15" customHeight="1">
      <c r="C491" s="17"/>
      <c r="D491" s="17"/>
      <c r="E491" s="17"/>
      <c r="F491" s="17"/>
      <c r="H491" s="26"/>
      <c r="J491" s="126"/>
      <c r="K491" s="17"/>
      <c r="M491" s="17"/>
      <c r="O491" s="17"/>
      <c r="P491" s="18"/>
      <c r="S491" s="124"/>
      <c r="T491" s="26"/>
      <c r="U491" s="26"/>
      <c r="V491" s="19"/>
      <c r="AF491" s="17"/>
      <c r="AJ491" s="17"/>
      <c r="AK491" s="114"/>
      <c r="AM491" s="115"/>
    </row>
    <row r="492" spans="3:39" ht="15" customHeight="1">
      <c r="C492" s="17"/>
      <c r="D492" s="17"/>
      <c r="E492" s="17"/>
      <c r="F492" s="17"/>
      <c r="H492" s="26"/>
      <c r="J492" s="126"/>
      <c r="K492" s="17"/>
      <c r="M492" s="17"/>
      <c r="O492" s="17"/>
      <c r="P492" s="18"/>
      <c r="S492" s="124"/>
      <c r="T492" s="26"/>
      <c r="U492" s="26"/>
      <c r="V492" s="19"/>
      <c r="AF492" s="17"/>
      <c r="AJ492" s="17"/>
      <c r="AK492" s="114"/>
      <c r="AM492" s="115"/>
    </row>
    <row r="493" spans="3:39" ht="15" customHeight="1">
      <c r="C493" s="17"/>
      <c r="D493" s="17"/>
      <c r="E493" s="17"/>
      <c r="F493" s="17"/>
      <c r="H493" s="26"/>
      <c r="J493" s="126"/>
      <c r="K493" s="17"/>
      <c r="M493" s="17"/>
      <c r="O493" s="17"/>
      <c r="P493" s="18"/>
      <c r="S493" s="124"/>
      <c r="T493" s="26"/>
      <c r="U493" s="26"/>
      <c r="V493" s="19"/>
      <c r="AF493" s="17"/>
      <c r="AJ493" s="17"/>
      <c r="AK493" s="114"/>
      <c r="AM493" s="115"/>
    </row>
    <row r="494" spans="3:39" ht="15" customHeight="1">
      <c r="C494" s="17"/>
      <c r="D494" s="17"/>
      <c r="E494" s="17"/>
      <c r="F494" s="17"/>
      <c r="H494" s="26"/>
      <c r="J494" s="126"/>
      <c r="K494" s="17"/>
      <c r="M494" s="17"/>
      <c r="O494" s="17"/>
      <c r="P494" s="18"/>
      <c r="S494" s="124"/>
      <c r="T494" s="26"/>
      <c r="U494" s="26"/>
      <c r="V494" s="19"/>
      <c r="AF494" s="17"/>
      <c r="AJ494" s="17"/>
      <c r="AK494" s="114"/>
      <c r="AM494" s="115"/>
    </row>
    <row r="495" spans="3:39" ht="15" customHeight="1">
      <c r="C495" s="17"/>
      <c r="D495" s="17"/>
      <c r="E495" s="17"/>
      <c r="F495" s="17"/>
      <c r="H495" s="26"/>
      <c r="J495" s="126"/>
      <c r="K495" s="17"/>
      <c r="M495" s="17"/>
      <c r="O495" s="17"/>
      <c r="P495" s="18"/>
      <c r="S495" s="124"/>
      <c r="T495" s="26"/>
      <c r="U495" s="26"/>
      <c r="V495" s="19"/>
      <c r="AF495" s="17"/>
      <c r="AJ495" s="17"/>
      <c r="AK495" s="114"/>
      <c r="AM495" s="115"/>
    </row>
    <row r="496" spans="3:39" ht="15" customHeight="1">
      <c r="C496" s="17"/>
      <c r="D496" s="17"/>
      <c r="E496" s="17"/>
      <c r="F496" s="17"/>
      <c r="H496" s="26"/>
      <c r="J496" s="126"/>
      <c r="K496" s="17"/>
      <c r="M496" s="17"/>
      <c r="O496" s="17"/>
      <c r="P496" s="18"/>
      <c r="S496" s="124"/>
      <c r="T496" s="26"/>
      <c r="U496" s="26"/>
      <c r="V496" s="19"/>
      <c r="AF496" s="17"/>
      <c r="AJ496" s="17"/>
      <c r="AK496" s="114"/>
      <c r="AM496" s="115"/>
    </row>
    <row r="497" spans="3:39" ht="15" customHeight="1">
      <c r="C497" s="17"/>
      <c r="D497" s="17"/>
      <c r="E497" s="17"/>
      <c r="F497" s="17"/>
      <c r="H497" s="26"/>
      <c r="J497" s="126"/>
      <c r="K497" s="17"/>
      <c r="M497" s="17"/>
      <c r="O497" s="17"/>
      <c r="P497" s="18"/>
      <c r="S497" s="124"/>
      <c r="T497" s="26"/>
      <c r="U497" s="26"/>
      <c r="V497" s="19"/>
      <c r="AF497" s="17"/>
      <c r="AJ497" s="17"/>
      <c r="AK497" s="114"/>
      <c r="AM497" s="115"/>
    </row>
    <row r="498" spans="3:39" ht="15" customHeight="1">
      <c r="C498" s="17"/>
      <c r="D498" s="17"/>
      <c r="E498" s="17"/>
      <c r="F498" s="17"/>
      <c r="H498" s="26"/>
      <c r="J498" s="126"/>
      <c r="K498" s="17"/>
      <c r="M498" s="17"/>
      <c r="O498" s="17"/>
      <c r="P498" s="18"/>
      <c r="S498" s="124"/>
      <c r="T498" s="26"/>
      <c r="U498" s="26"/>
      <c r="V498" s="19"/>
      <c r="AF498" s="17"/>
      <c r="AJ498" s="17"/>
      <c r="AK498" s="114"/>
      <c r="AM498" s="115"/>
    </row>
    <row r="499" spans="3:39" ht="15" customHeight="1">
      <c r="C499" s="17"/>
      <c r="D499" s="17"/>
      <c r="E499" s="17"/>
      <c r="F499" s="17"/>
      <c r="H499" s="26"/>
      <c r="J499" s="126"/>
      <c r="K499" s="17"/>
      <c r="M499" s="17"/>
      <c r="O499" s="17"/>
      <c r="P499" s="18"/>
      <c r="S499" s="124"/>
      <c r="T499" s="26"/>
      <c r="U499" s="26"/>
      <c r="V499" s="19"/>
      <c r="AF499" s="17"/>
      <c r="AJ499" s="17"/>
      <c r="AK499" s="114"/>
      <c r="AM499" s="115"/>
    </row>
    <row r="500" spans="3:39" ht="15" customHeight="1">
      <c r="C500" s="17"/>
      <c r="D500" s="17"/>
      <c r="E500" s="17"/>
      <c r="F500" s="17"/>
      <c r="H500" s="26"/>
      <c r="J500" s="126"/>
      <c r="K500" s="17"/>
      <c r="M500" s="17"/>
      <c r="O500" s="17"/>
      <c r="P500" s="18"/>
      <c r="S500" s="124"/>
      <c r="T500" s="26"/>
      <c r="U500" s="26"/>
      <c r="V500" s="19"/>
      <c r="AF500" s="17"/>
      <c r="AJ500" s="17"/>
      <c r="AK500" s="114"/>
      <c r="AM500" s="115"/>
    </row>
    <row r="501" spans="3:39" ht="15" customHeight="1">
      <c r="C501" s="17"/>
      <c r="D501" s="17"/>
      <c r="E501" s="17"/>
      <c r="F501" s="17"/>
      <c r="H501" s="26"/>
      <c r="J501" s="126"/>
      <c r="K501" s="17"/>
      <c r="M501" s="17"/>
      <c r="O501" s="17"/>
      <c r="P501" s="18"/>
      <c r="S501" s="124"/>
      <c r="T501" s="26"/>
      <c r="U501" s="26"/>
      <c r="V501" s="19"/>
      <c r="AF501" s="17"/>
      <c r="AJ501" s="17"/>
      <c r="AK501" s="114"/>
      <c r="AM501" s="115"/>
    </row>
    <row r="502" spans="3:39" ht="15" customHeight="1">
      <c r="C502" s="17"/>
      <c r="D502" s="17"/>
      <c r="E502" s="17"/>
      <c r="F502" s="17"/>
      <c r="H502" s="26"/>
      <c r="J502" s="126"/>
      <c r="K502" s="17"/>
      <c r="M502" s="17"/>
      <c r="O502" s="17"/>
      <c r="P502" s="18"/>
      <c r="S502" s="124"/>
      <c r="T502" s="26"/>
      <c r="U502" s="26"/>
      <c r="V502" s="19"/>
      <c r="AF502" s="17"/>
      <c r="AJ502" s="17"/>
      <c r="AK502" s="114"/>
      <c r="AM502" s="115"/>
    </row>
    <row r="503" spans="3:39" ht="15" customHeight="1">
      <c r="C503" s="17"/>
      <c r="D503" s="17"/>
      <c r="E503" s="17"/>
      <c r="F503" s="17"/>
      <c r="H503" s="26"/>
      <c r="J503" s="126"/>
      <c r="K503" s="17"/>
      <c r="M503" s="17"/>
      <c r="O503" s="17"/>
      <c r="P503" s="18"/>
      <c r="S503" s="124"/>
      <c r="T503" s="26"/>
      <c r="U503" s="26"/>
      <c r="V503" s="19"/>
      <c r="AF503" s="17"/>
      <c r="AJ503" s="17"/>
      <c r="AK503" s="114"/>
      <c r="AM503" s="115"/>
    </row>
    <row r="504" spans="3:39" ht="15" customHeight="1">
      <c r="C504" s="17"/>
      <c r="D504" s="17"/>
      <c r="E504" s="17"/>
      <c r="F504" s="17"/>
      <c r="H504" s="26"/>
      <c r="J504" s="126"/>
      <c r="K504" s="17"/>
      <c r="M504" s="17"/>
      <c r="O504" s="17"/>
      <c r="P504" s="18"/>
      <c r="S504" s="124"/>
      <c r="T504" s="26"/>
      <c r="U504" s="26"/>
      <c r="V504" s="19"/>
      <c r="AF504" s="17"/>
      <c r="AJ504" s="17"/>
      <c r="AK504" s="114"/>
      <c r="AM504" s="115"/>
    </row>
    <row r="505" spans="3:39" ht="15" customHeight="1">
      <c r="C505" s="17"/>
      <c r="D505" s="17"/>
      <c r="E505" s="17"/>
      <c r="F505" s="17"/>
      <c r="H505" s="26"/>
      <c r="J505" s="126"/>
      <c r="K505" s="17"/>
      <c r="M505" s="17"/>
      <c r="O505" s="17"/>
      <c r="P505" s="18"/>
      <c r="S505" s="124"/>
      <c r="T505" s="26"/>
      <c r="U505" s="26"/>
      <c r="V505" s="19"/>
      <c r="AF505" s="17"/>
      <c r="AJ505" s="17"/>
      <c r="AK505" s="114"/>
      <c r="AM505" s="115"/>
    </row>
    <row r="506" spans="3:39" ht="15" customHeight="1">
      <c r="C506" s="17"/>
      <c r="D506" s="17"/>
      <c r="E506" s="17"/>
      <c r="F506" s="17"/>
      <c r="H506" s="26"/>
      <c r="J506" s="126"/>
      <c r="K506" s="17"/>
      <c r="M506" s="17"/>
      <c r="O506" s="17"/>
      <c r="P506" s="18"/>
      <c r="S506" s="124"/>
      <c r="T506" s="26"/>
      <c r="U506" s="26"/>
      <c r="V506" s="19"/>
      <c r="AF506" s="17"/>
      <c r="AJ506" s="17"/>
      <c r="AK506" s="114"/>
      <c r="AM506" s="115"/>
    </row>
    <row r="507" spans="3:39" ht="15" customHeight="1">
      <c r="C507" s="17"/>
      <c r="D507" s="17"/>
      <c r="E507" s="17"/>
      <c r="F507" s="17"/>
      <c r="H507" s="26"/>
      <c r="J507" s="126"/>
      <c r="K507" s="17"/>
      <c r="M507" s="17"/>
      <c r="O507" s="17"/>
      <c r="P507" s="18"/>
      <c r="S507" s="124"/>
      <c r="T507" s="26"/>
      <c r="U507" s="26"/>
      <c r="V507" s="19"/>
      <c r="AF507" s="17"/>
      <c r="AJ507" s="17"/>
      <c r="AK507" s="114"/>
      <c r="AM507" s="115"/>
    </row>
    <row r="508" spans="3:39" ht="15" customHeight="1">
      <c r="C508" s="17"/>
      <c r="D508" s="17"/>
      <c r="E508" s="17"/>
      <c r="F508" s="17"/>
      <c r="H508" s="26"/>
      <c r="J508" s="126"/>
      <c r="K508" s="17"/>
      <c r="M508" s="17"/>
      <c r="O508" s="17"/>
      <c r="P508" s="18"/>
      <c r="S508" s="124"/>
      <c r="T508" s="26"/>
      <c r="U508" s="26"/>
      <c r="V508" s="19"/>
      <c r="AF508" s="17"/>
      <c r="AJ508" s="17"/>
      <c r="AK508" s="114"/>
      <c r="AM508" s="115"/>
    </row>
    <row r="509" spans="3:39" ht="15" customHeight="1">
      <c r="C509" s="17"/>
      <c r="D509" s="17"/>
      <c r="E509" s="17"/>
      <c r="F509" s="17"/>
      <c r="H509" s="26"/>
      <c r="J509" s="126"/>
      <c r="K509" s="17"/>
      <c r="M509" s="17"/>
      <c r="O509" s="17"/>
      <c r="P509" s="18"/>
      <c r="S509" s="124"/>
      <c r="T509" s="26"/>
      <c r="U509" s="26"/>
      <c r="V509" s="19"/>
      <c r="AF509" s="17"/>
      <c r="AJ509" s="17"/>
      <c r="AK509" s="114"/>
      <c r="AM509" s="115"/>
    </row>
    <row r="510" spans="3:39" ht="15" customHeight="1">
      <c r="C510" s="17"/>
      <c r="D510" s="17"/>
      <c r="E510" s="17"/>
      <c r="F510" s="17"/>
      <c r="H510" s="26"/>
      <c r="J510" s="126"/>
      <c r="K510" s="17"/>
      <c r="M510" s="17"/>
      <c r="O510" s="17"/>
      <c r="P510" s="18"/>
      <c r="S510" s="124"/>
      <c r="T510" s="26"/>
      <c r="U510" s="26"/>
      <c r="V510" s="19"/>
      <c r="AF510" s="17"/>
      <c r="AJ510" s="17"/>
      <c r="AK510" s="114"/>
      <c r="AM510" s="115"/>
    </row>
    <row r="511" spans="3:39" ht="15" customHeight="1">
      <c r="C511" s="17"/>
      <c r="D511" s="17"/>
      <c r="E511" s="17"/>
      <c r="F511" s="17"/>
      <c r="H511" s="26"/>
      <c r="J511" s="126"/>
      <c r="K511" s="17"/>
      <c r="M511" s="17"/>
      <c r="O511" s="17"/>
      <c r="P511" s="18"/>
      <c r="S511" s="124"/>
      <c r="T511" s="26"/>
      <c r="U511" s="26"/>
      <c r="V511" s="19"/>
      <c r="AF511" s="17"/>
      <c r="AJ511" s="17"/>
      <c r="AK511" s="114"/>
      <c r="AM511" s="115"/>
    </row>
    <row r="512" spans="3:39" ht="15" customHeight="1">
      <c r="C512" s="17"/>
      <c r="D512" s="17"/>
      <c r="E512" s="17"/>
      <c r="F512" s="17"/>
      <c r="H512" s="26"/>
      <c r="J512" s="126"/>
      <c r="K512" s="17"/>
      <c r="M512" s="17"/>
      <c r="O512" s="17"/>
      <c r="P512" s="18"/>
      <c r="S512" s="124"/>
      <c r="T512" s="26"/>
      <c r="U512" s="26"/>
      <c r="V512" s="19"/>
      <c r="AF512" s="17"/>
      <c r="AJ512" s="17"/>
      <c r="AK512" s="114"/>
      <c r="AM512" s="115"/>
    </row>
    <row r="513" spans="3:39" ht="15" customHeight="1">
      <c r="C513" s="17"/>
      <c r="D513" s="17"/>
      <c r="E513" s="17"/>
      <c r="F513" s="17"/>
      <c r="H513" s="26"/>
      <c r="J513" s="126"/>
      <c r="K513" s="17"/>
      <c r="M513" s="17"/>
      <c r="O513" s="17"/>
      <c r="P513" s="18"/>
      <c r="S513" s="124"/>
      <c r="T513" s="26"/>
      <c r="U513" s="26"/>
      <c r="V513" s="19"/>
      <c r="AF513" s="17"/>
      <c r="AJ513" s="17"/>
      <c r="AK513" s="114"/>
      <c r="AM513" s="115"/>
    </row>
    <row r="514" spans="3:39" ht="15" customHeight="1">
      <c r="C514" s="17"/>
      <c r="D514" s="17"/>
      <c r="E514" s="17"/>
      <c r="F514" s="17"/>
      <c r="H514" s="26"/>
      <c r="J514" s="126"/>
      <c r="K514" s="17"/>
      <c r="M514" s="17"/>
      <c r="O514" s="17"/>
      <c r="P514" s="18"/>
      <c r="S514" s="124"/>
      <c r="T514" s="26"/>
      <c r="U514" s="26"/>
      <c r="V514" s="19"/>
      <c r="AF514" s="17"/>
      <c r="AJ514" s="17"/>
      <c r="AK514" s="114"/>
      <c r="AM514" s="115"/>
    </row>
    <row r="515" spans="3:39" ht="15" customHeight="1">
      <c r="C515" s="17"/>
      <c r="D515" s="17"/>
      <c r="E515" s="17"/>
      <c r="F515" s="17"/>
      <c r="H515" s="26"/>
      <c r="J515" s="126"/>
      <c r="K515" s="17"/>
      <c r="M515" s="17"/>
      <c r="O515" s="17"/>
      <c r="P515" s="18"/>
      <c r="S515" s="124"/>
      <c r="T515" s="26"/>
      <c r="U515" s="26"/>
      <c r="V515" s="19"/>
      <c r="AF515" s="17"/>
      <c r="AJ515" s="17"/>
      <c r="AK515" s="114"/>
      <c r="AM515" s="115"/>
    </row>
    <row r="516" spans="3:39" ht="15" customHeight="1">
      <c r="C516" s="17"/>
      <c r="D516" s="17"/>
      <c r="E516" s="17"/>
      <c r="F516" s="17"/>
      <c r="H516" s="26"/>
      <c r="J516" s="126"/>
      <c r="K516" s="17"/>
      <c r="M516" s="17"/>
      <c r="O516" s="17"/>
      <c r="P516" s="18"/>
      <c r="S516" s="124"/>
      <c r="T516" s="26"/>
      <c r="U516" s="26"/>
      <c r="V516" s="19"/>
      <c r="AF516" s="17"/>
      <c r="AJ516" s="17"/>
      <c r="AK516" s="114"/>
      <c r="AM516" s="115"/>
    </row>
    <row r="517" spans="3:39" ht="15" customHeight="1">
      <c r="C517" s="17"/>
      <c r="D517" s="17"/>
      <c r="E517" s="17"/>
      <c r="F517" s="17"/>
      <c r="H517" s="26"/>
      <c r="J517" s="126"/>
      <c r="K517" s="17"/>
      <c r="M517" s="17"/>
      <c r="O517" s="17"/>
      <c r="P517" s="18"/>
      <c r="S517" s="124"/>
      <c r="T517" s="26"/>
      <c r="U517" s="26"/>
      <c r="V517" s="19"/>
      <c r="AF517" s="17"/>
      <c r="AJ517" s="17"/>
      <c r="AK517" s="114"/>
      <c r="AM517" s="115"/>
    </row>
    <row r="518" spans="3:39" ht="15" customHeight="1">
      <c r="C518" s="17"/>
      <c r="D518" s="17"/>
      <c r="E518" s="17"/>
      <c r="F518" s="17"/>
      <c r="H518" s="26"/>
      <c r="J518" s="126"/>
      <c r="K518" s="17"/>
      <c r="M518" s="17"/>
      <c r="O518" s="17"/>
      <c r="P518" s="18"/>
      <c r="S518" s="124"/>
      <c r="T518" s="26"/>
      <c r="U518" s="26"/>
      <c r="V518" s="19"/>
      <c r="AF518" s="17"/>
      <c r="AJ518" s="17"/>
      <c r="AK518" s="114"/>
      <c r="AM518" s="115"/>
    </row>
    <row r="519" spans="3:39" ht="15" customHeight="1">
      <c r="C519" s="17"/>
      <c r="D519" s="17"/>
      <c r="E519" s="17"/>
      <c r="F519" s="17"/>
      <c r="H519" s="26"/>
      <c r="J519" s="126"/>
      <c r="K519" s="17"/>
      <c r="M519" s="17"/>
      <c r="O519" s="17"/>
      <c r="P519" s="18"/>
      <c r="S519" s="124"/>
      <c r="T519" s="26"/>
      <c r="U519" s="26"/>
      <c r="V519" s="19"/>
      <c r="AF519" s="17"/>
      <c r="AJ519" s="17"/>
      <c r="AK519" s="114"/>
      <c r="AM519" s="115"/>
    </row>
    <row r="520" spans="3:39" ht="15" customHeight="1">
      <c r="C520" s="17"/>
      <c r="D520" s="17"/>
      <c r="E520" s="17"/>
      <c r="F520" s="17"/>
      <c r="H520" s="26"/>
      <c r="J520" s="126"/>
      <c r="K520" s="17"/>
      <c r="M520" s="17"/>
      <c r="O520" s="17"/>
      <c r="P520" s="18"/>
      <c r="S520" s="124"/>
      <c r="T520" s="26"/>
      <c r="U520" s="26"/>
      <c r="V520" s="19"/>
      <c r="AF520" s="17"/>
      <c r="AJ520" s="17"/>
      <c r="AK520" s="114"/>
      <c r="AM520" s="115"/>
    </row>
    <row r="521" spans="3:39" ht="15" customHeight="1">
      <c r="C521" s="17"/>
      <c r="D521" s="17"/>
      <c r="E521" s="17"/>
      <c r="F521" s="17"/>
      <c r="H521" s="26"/>
      <c r="J521" s="126"/>
      <c r="K521" s="17"/>
      <c r="M521" s="17"/>
      <c r="O521" s="17"/>
      <c r="P521" s="18"/>
      <c r="S521" s="124"/>
      <c r="T521" s="26"/>
      <c r="U521" s="26"/>
      <c r="V521" s="19"/>
      <c r="AF521" s="17"/>
      <c r="AJ521" s="17"/>
      <c r="AK521" s="114"/>
      <c r="AM521" s="115"/>
    </row>
    <row r="522" spans="3:39" ht="15" customHeight="1">
      <c r="C522" s="17"/>
      <c r="D522" s="17"/>
      <c r="E522" s="17"/>
      <c r="F522" s="17"/>
      <c r="H522" s="26"/>
      <c r="J522" s="126"/>
      <c r="K522" s="17"/>
      <c r="M522" s="17"/>
      <c r="O522" s="17"/>
      <c r="P522" s="18"/>
      <c r="S522" s="124"/>
      <c r="T522" s="26"/>
      <c r="U522" s="26"/>
      <c r="V522" s="19"/>
      <c r="AF522" s="17"/>
      <c r="AJ522" s="17"/>
      <c r="AK522" s="114"/>
      <c r="AM522" s="115"/>
    </row>
    <row r="523" spans="3:39" ht="15" customHeight="1">
      <c r="C523" s="17"/>
      <c r="D523" s="17"/>
      <c r="E523" s="17"/>
      <c r="F523" s="17"/>
      <c r="H523" s="26"/>
      <c r="J523" s="126"/>
      <c r="K523" s="17"/>
      <c r="M523" s="17"/>
      <c r="O523" s="17"/>
      <c r="P523" s="18"/>
      <c r="S523" s="124"/>
      <c r="T523" s="26"/>
      <c r="U523" s="26"/>
      <c r="V523" s="19"/>
      <c r="AF523" s="17"/>
      <c r="AJ523" s="17"/>
      <c r="AK523" s="114"/>
      <c r="AM523" s="115"/>
    </row>
    <row r="524" spans="3:39" ht="15" customHeight="1">
      <c r="C524" s="17"/>
      <c r="D524" s="17"/>
      <c r="E524" s="17"/>
      <c r="F524" s="17"/>
      <c r="H524" s="26"/>
      <c r="J524" s="126"/>
      <c r="K524" s="17"/>
      <c r="M524" s="17"/>
      <c r="O524" s="17"/>
      <c r="P524" s="18"/>
      <c r="S524" s="124"/>
      <c r="T524" s="26"/>
      <c r="U524" s="26"/>
      <c r="V524" s="19"/>
      <c r="AF524" s="17"/>
      <c r="AJ524" s="17"/>
      <c r="AK524" s="114"/>
      <c r="AM524" s="115"/>
    </row>
    <row r="525" spans="3:39" ht="15" customHeight="1">
      <c r="C525" s="17"/>
      <c r="D525" s="17"/>
      <c r="E525" s="17"/>
      <c r="F525" s="17"/>
      <c r="H525" s="26"/>
      <c r="J525" s="126"/>
      <c r="K525" s="17"/>
      <c r="M525" s="17"/>
      <c r="O525" s="17"/>
      <c r="P525" s="18"/>
      <c r="S525" s="124"/>
      <c r="T525" s="26"/>
      <c r="U525" s="26"/>
      <c r="V525" s="19"/>
      <c r="AF525" s="17"/>
      <c r="AJ525" s="17"/>
      <c r="AK525" s="114"/>
      <c r="AM525" s="115"/>
    </row>
    <row r="526" spans="3:39" ht="15" customHeight="1">
      <c r="C526" s="17"/>
      <c r="D526" s="17"/>
      <c r="E526" s="17"/>
      <c r="F526" s="17"/>
      <c r="H526" s="26"/>
      <c r="J526" s="126"/>
      <c r="K526" s="17"/>
      <c r="M526" s="17"/>
      <c r="O526" s="17"/>
      <c r="P526" s="18"/>
      <c r="S526" s="124"/>
      <c r="T526" s="26"/>
      <c r="U526" s="26"/>
      <c r="V526" s="19"/>
      <c r="AF526" s="17"/>
      <c r="AJ526" s="17"/>
      <c r="AK526" s="114"/>
      <c r="AM526" s="115"/>
    </row>
    <row r="527" spans="3:39" ht="15" customHeight="1">
      <c r="C527" s="17"/>
      <c r="D527" s="17"/>
      <c r="E527" s="17"/>
      <c r="F527" s="17"/>
      <c r="H527" s="26"/>
      <c r="J527" s="126"/>
      <c r="K527" s="17"/>
      <c r="M527" s="17"/>
      <c r="O527" s="17"/>
      <c r="P527" s="18"/>
      <c r="S527" s="124"/>
      <c r="T527" s="26"/>
      <c r="U527" s="26"/>
      <c r="V527" s="19"/>
      <c r="AF527" s="17"/>
      <c r="AJ527" s="17"/>
      <c r="AK527" s="114"/>
      <c r="AM527" s="115"/>
    </row>
    <row r="528" spans="3:39" ht="15" customHeight="1">
      <c r="C528" s="17"/>
      <c r="D528" s="17"/>
      <c r="E528" s="17"/>
      <c r="F528" s="17"/>
      <c r="H528" s="26"/>
      <c r="J528" s="126"/>
      <c r="K528" s="17"/>
      <c r="M528" s="17"/>
      <c r="O528" s="17"/>
      <c r="P528" s="18"/>
      <c r="S528" s="124"/>
      <c r="T528" s="26"/>
      <c r="U528" s="26"/>
      <c r="V528" s="19"/>
      <c r="AF528" s="17"/>
      <c r="AJ528" s="17"/>
      <c r="AK528" s="114"/>
      <c r="AM528" s="115"/>
    </row>
    <row r="529" spans="3:39" ht="15" customHeight="1">
      <c r="C529" s="17"/>
      <c r="D529" s="17"/>
      <c r="E529" s="17"/>
      <c r="F529" s="17"/>
      <c r="H529" s="26"/>
      <c r="J529" s="126"/>
      <c r="K529" s="17"/>
      <c r="M529" s="17"/>
      <c r="O529" s="17"/>
      <c r="P529" s="18"/>
      <c r="S529" s="124"/>
      <c r="T529" s="26"/>
      <c r="U529" s="26"/>
      <c r="V529" s="19"/>
      <c r="AF529" s="17"/>
      <c r="AJ529" s="17"/>
      <c r="AK529" s="114"/>
      <c r="AM529" s="115"/>
    </row>
    <row r="530" spans="3:39" ht="15" customHeight="1">
      <c r="C530" s="17"/>
      <c r="D530" s="17"/>
      <c r="E530" s="17"/>
      <c r="F530" s="17"/>
      <c r="H530" s="26"/>
      <c r="J530" s="126"/>
      <c r="K530" s="17"/>
      <c r="M530" s="17"/>
      <c r="O530" s="17"/>
      <c r="P530" s="18"/>
      <c r="S530" s="124"/>
      <c r="T530" s="26"/>
      <c r="U530" s="26"/>
      <c r="V530" s="19"/>
      <c r="AF530" s="17"/>
      <c r="AJ530" s="17"/>
      <c r="AK530" s="114"/>
      <c r="AM530" s="115"/>
    </row>
    <row r="531" spans="3:39" ht="15" customHeight="1">
      <c r="C531" s="17"/>
      <c r="D531" s="17"/>
      <c r="E531" s="17"/>
      <c r="F531" s="17"/>
      <c r="H531" s="26"/>
      <c r="J531" s="126"/>
      <c r="K531" s="17"/>
      <c r="M531" s="17"/>
      <c r="O531" s="17"/>
      <c r="P531" s="18"/>
      <c r="S531" s="124"/>
      <c r="T531" s="26"/>
      <c r="U531" s="26"/>
      <c r="V531" s="19"/>
      <c r="AF531" s="17"/>
      <c r="AJ531" s="17"/>
      <c r="AK531" s="114"/>
      <c r="AM531" s="115"/>
    </row>
    <row r="532" spans="3:39" ht="15" customHeight="1">
      <c r="C532" s="17"/>
      <c r="D532" s="17"/>
      <c r="E532" s="17"/>
      <c r="F532" s="17"/>
      <c r="H532" s="26"/>
      <c r="J532" s="126"/>
      <c r="K532" s="17"/>
      <c r="M532" s="17"/>
      <c r="O532" s="17"/>
      <c r="P532" s="18"/>
      <c r="S532" s="124"/>
      <c r="T532" s="26"/>
      <c r="U532" s="26"/>
      <c r="V532" s="19"/>
      <c r="AF532" s="17"/>
      <c r="AJ532" s="17"/>
      <c r="AK532" s="114"/>
      <c r="AM532" s="115"/>
    </row>
    <row r="533" spans="3:39" ht="15" customHeight="1">
      <c r="C533" s="17"/>
      <c r="D533" s="17"/>
      <c r="E533" s="17"/>
      <c r="F533" s="17"/>
      <c r="H533" s="26"/>
      <c r="J533" s="126"/>
      <c r="K533" s="17"/>
      <c r="M533" s="17"/>
      <c r="O533" s="17"/>
      <c r="P533" s="18"/>
      <c r="S533" s="124"/>
      <c r="T533" s="26"/>
      <c r="U533" s="26"/>
      <c r="V533" s="19"/>
      <c r="AF533" s="17"/>
      <c r="AJ533" s="17"/>
      <c r="AK533" s="114"/>
      <c r="AM533" s="115"/>
    </row>
    <row r="534" spans="3:39" ht="15" customHeight="1">
      <c r="C534" s="17"/>
      <c r="D534" s="17"/>
      <c r="E534" s="17"/>
      <c r="F534" s="17"/>
      <c r="H534" s="26"/>
      <c r="J534" s="126"/>
      <c r="K534" s="17"/>
      <c r="M534" s="17"/>
      <c r="O534" s="17"/>
      <c r="P534" s="18"/>
      <c r="S534" s="124"/>
      <c r="T534" s="26"/>
      <c r="U534" s="26"/>
      <c r="V534" s="19"/>
      <c r="AF534" s="17"/>
      <c r="AJ534" s="17"/>
      <c r="AK534" s="114"/>
      <c r="AM534" s="115"/>
    </row>
    <row r="535" spans="3:39" ht="15" customHeight="1">
      <c r="C535" s="17"/>
      <c r="D535" s="17"/>
      <c r="E535" s="17"/>
      <c r="F535" s="17"/>
      <c r="H535" s="26"/>
      <c r="J535" s="126"/>
      <c r="K535" s="17"/>
      <c r="M535" s="17"/>
      <c r="O535" s="17"/>
      <c r="P535" s="18"/>
      <c r="S535" s="124"/>
      <c r="T535" s="26"/>
      <c r="U535" s="26"/>
      <c r="V535" s="19"/>
      <c r="AF535" s="17"/>
      <c r="AJ535" s="17"/>
      <c r="AK535" s="114"/>
      <c r="AM535" s="115"/>
    </row>
    <row r="536" spans="3:39" ht="15" customHeight="1">
      <c r="C536" s="17"/>
      <c r="D536" s="17"/>
      <c r="E536" s="17"/>
      <c r="F536" s="17"/>
      <c r="H536" s="26"/>
      <c r="J536" s="126"/>
      <c r="K536" s="17"/>
      <c r="M536" s="17"/>
      <c r="O536" s="17"/>
      <c r="P536" s="18"/>
      <c r="S536" s="124"/>
      <c r="T536" s="26"/>
      <c r="U536" s="26"/>
      <c r="V536" s="19"/>
      <c r="AF536" s="17"/>
      <c r="AJ536" s="17"/>
      <c r="AK536" s="114"/>
      <c r="AM536" s="115"/>
    </row>
    <row r="537" spans="3:39" ht="15" customHeight="1">
      <c r="C537" s="17"/>
      <c r="D537" s="17"/>
      <c r="E537" s="17"/>
      <c r="F537" s="17"/>
      <c r="H537" s="26"/>
      <c r="J537" s="126"/>
      <c r="K537" s="17"/>
      <c r="M537" s="17"/>
      <c r="O537" s="17"/>
      <c r="P537" s="18"/>
      <c r="S537" s="124"/>
      <c r="T537" s="26"/>
      <c r="U537" s="26"/>
      <c r="V537" s="19"/>
      <c r="AF537" s="17"/>
      <c r="AJ537" s="17"/>
      <c r="AK537" s="114"/>
      <c r="AM537" s="115"/>
    </row>
    <row r="538" spans="3:39" ht="15" customHeight="1">
      <c r="C538" s="17"/>
      <c r="D538" s="17"/>
      <c r="E538" s="17"/>
      <c r="F538" s="17"/>
      <c r="H538" s="26"/>
      <c r="J538" s="126"/>
      <c r="K538" s="17"/>
      <c r="M538" s="17"/>
      <c r="O538" s="17"/>
      <c r="P538" s="18"/>
      <c r="S538" s="124"/>
      <c r="T538" s="26"/>
      <c r="U538" s="26"/>
      <c r="V538" s="19"/>
      <c r="AF538" s="17"/>
      <c r="AJ538" s="17"/>
      <c r="AK538" s="114"/>
      <c r="AM538" s="115"/>
    </row>
    <row r="539" spans="3:39" ht="15" customHeight="1">
      <c r="C539" s="17"/>
      <c r="D539" s="17"/>
      <c r="E539" s="17"/>
      <c r="F539" s="17"/>
      <c r="H539" s="26"/>
      <c r="J539" s="126"/>
      <c r="K539" s="17"/>
      <c r="M539" s="17"/>
      <c r="O539" s="17"/>
      <c r="P539" s="18"/>
      <c r="S539" s="124"/>
      <c r="T539" s="26"/>
      <c r="U539" s="26"/>
      <c r="V539" s="19"/>
      <c r="AF539" s="17"/>
      <c r="AJ539" s="17"/>
      <c r="AK539" s="114"/>
      <c r="AM539" s="115"/>
    </row>
    <row r="540" spans="3:39" ht="15" customHeight="1">
      <c r="C540" s="17"/>
      <c r="D540" s="17"/>
      <c r="E540" s="17"/>
      <c r="F540" s="17"/>
      <c r="H540" s="26"/>
      <c r="J540" s="126"/>
      <c r="K540" s="17"/>
      <c r="M540" s="17"/>
      <c r="O540" s="17"/>
      <c r="P540" s="18"/>
      <c r="S540" s="124"/>
      <c r="T540" s="26"/>
      <c r="U540" s="26"/>
      <c r="V540" s="19"/>
      <c r="AF540" s="17"/>
      <c r="AJ540" s="17"/>
      <c r="AK540" s="114"/>
      <c r="AM540" s="115"/>
    </row>
    <row r="541" spans="3:39" ht="15" customHeight="1">
      <c r="C541" s="17"/>
      <c r="D541" s="17"/>
      <c r="E541" s="17"/>
      <c r="F541" s="17"/>
      <c r="H541" s="26"/>
      <c r="J541" s="126"/>
      <c r="K541" s="17"/>
      <c r="M541" s="17"/>
      <c r="O541" s="17"/>
      <c r="P541" s="18"/>
      <c r="S541" s="124"/>
      <c r="T541" s="26"/>
      <c r="U541" s="26"/>
      <c r="V541" s="19"/>
      <c r="AF541" s="17"/>
      <c r="AJ541" s="17"/>
      <c r="AK541" s="114"/>
      <c r="AM541" s="115"/>
    </row>
    <row r="542" spans="3:39" ht="15" customHeight="1">
      <c r="C542" s="17"/>
      <c r="D542" s="17"/>
      <c r="E542" s="17"/>
      <c r="F542" s="17"/>
      <c r="H542" s="26"/>
      <c r="J542" s="126"/>
      <c r="K542" s="17"/>
      <c r="M542" s="17"/>
      <c r="O542" s="17"/>
      <c r="P542" s="18"/>
      <c r="S542" s="124"/>
      <c r="T542" s="26"/>
      <c r="U542" s="26"/>
      <c r="V542" s="19"/>
      <c r="AF542" s="17"/>
      <c r="AJ542" s="17"/>
      <c r="AK542" s="114"/>
      <c r="AM542" s="115"/>
    </row>
    <row r="543" spans="3:39" ht="15" customHeight="1">
      <c r="C543" s="17"/>
      <c r="D543" s="17"/>
      <c r="E543" s="17"/>
      <c r="F543" s="17"/>
      <c r="H543" s="26"/>
      <c r="J543" s="126"/>
      <c r="K543" s="17"/>
      <c r="M543" s="17"/>
      <c r="O543" s="17"/>
      <c r="P543" s="18"/>
      <c r="S543" s="124"/>
      <c r="T543" s="26"/>
      <c r="U543" s="26"/>
      <c r="V543" s="19"/>
      <c r="AF543" s="17"/>
      <c r="AJ543" s="17"/>
      <c r="AK543" s="114"/>
      <c r="AM543" s="115"/>
    </row>
    <row r="544" spans="3:39" ht="15" customHeight="1">
      <c r="C544" s="17"/>
      <c r="D544" s="17"/>
      <c r="E544" s="17"/>
      <c r="F544" s="17"/>
      <c r="H544" s="26"/>
      <c r="J544" s="126"/>
      <c r="K544" s="17"/>
      <c r="M544" s="17"/>
      <c r="O544" s="17"/>
      <c r="P544" s="18"/>
      <c r="S544" s="124"/>
      <c r="T544" s="26"/>
      <c r="U544" s="26"/>
      <c r="V544" s="19"/>
      <c r="AF544" s="17"/>
      <c r="AJ544" s="17"/>
      <c r="AK544" s="114"/>
      <c r="AM544" s="115"/>
    </row>
    <row r="545" spans="3:39" ht="15" customHeight="1">
      <c r="C545" s="17"/>
      <c r="D545" s="17"/>
      <c r="E545" s="17"/>
      <c r="F545" s="17"/>
      <c r="H545" s="26"/>
      <c r="J545" s="126"/>
      <c r="K545" s="17"/>
      <c r="M545" s="17"/>
      <c r="O545" s="17"/>
      <c r="P545" s="18"/>
      <c r="S545" s="124"/>
      <c r="T545" s="26"/>
      <c r="U545" s="26"/>
      <c r="V545" s="19"/>
      <c r="AF545" s="17"/>
      <c r="AJ545" s="17"/>
      <c r="AK545" s="114"/>
      <c r="AM545" s="115"/>
    </row>
    <row r="546" spans="3:39" ht="15" customHeight="1">
      <c r="C546" s="17"/>
      <c r="D546" s="17"/>
      <c r="E546" s="17"/>
      <c r="F546" s="17"/>
      <c r="H546" s="26"/>
      <c r="J546" s="126"/>
      <c r="K546" s="17"/>
      <c r="M546" s="17"/>
      <c r="O546" s="17"/>
      <c r="P546" s="18"/>
      <c r="S546" s="124"/>
      <c r="T546" s="26"/>
      <c r="U546" s="26"/>
      <c r="V546" s="19"/>
      <c r="AF546" s="17"/>
      <c r="AJ546" s="17"/>
      <c r="AK546" s="114"/>
      <c r="AM546" s="115"/>
    </row>
    <row r="547" spans="3:39" ht="15" customHeight="1">
      <c r="C547" s="17"/>
      <c r="D547" s="17"/>
      <c r="E547" s="17"/>
      <c r="F547" s="17"/>
      <c r="H547" s="26"/>
      <c r="J547" s="126"/>
      <c r="K547" s="17"/>
      <c r="M547" s="17"/>
      <c r="O547" s="17"/>
      <c r="P547" s="18"/>
      <c r="S547" s="124"/>
      <c r="T547" s="26"/>
      <c r="U547" s="26"/>
      <c r="V547" s="19"/>
      <c r="AF547" s="17"/>
      <c r="AJ547" s="17"/>
      <c r="AK547" s="114"/>
      <c r="AM547" s="115"/>
    </row>
    <row r="548" spans="3:39" ht="15" customHeight="1">
      <c r="C548" s="17"/>
      <c r="D548" s="17"/>
      <c r="E548" s="17"/>
      <c r="F548" s="17"/>
      <c r="H548" s="26"/>
      <c r="J548" s="126"/>
      <c r="K548" s="17"/>
      <c r="M548" s="17"/>
      <c r="O548" s="17"/>
      <c r="P548" s="18"/>
      <c r="S548" s="124"/>
      <c r="T548" s="26"/>
      <c r="U548" s="26"/>
      <c r="V548" s="19"/>
      <c r="AF548" s="17"/>
      <c r="AJ548" s="17"/>
      <c r="AK548" s="114"/>
      <c r="AM548" s="115"/>
    </row>
    <row r="549" spans="3:39" ht="15" customHeight="1">
      <c r="C549" s="17"/>
      <c r="D549" s="17"/>
      <c r="E549" s="17"/>
      <c r="F549" s="17"/>
      <c r="H549" s="26"/>
      <c r="J549" s="126"/>
      <c r="K549" s="17"/>
      <c r="M549" s="17"/>
      <c r="O549" s="17"/>
      <c r="P549" s="18"/>
      <c r="S549" s="124"/>
      <c r="T549" s="26"/>
      <c r="U549" s="26"/>
      <c r="V549" s="19"/>
      <c r="AF549" s="17"/>
      <c r="AJ549" s="17"/>
      <c r="AK549" s="114"/>
      <c r="AM549" s="115"/>
    </row>
    <row r="550" spans="3:39" ht="15" customHeight="1">
      <c r="C550" s="17"/>
      <c r="D550" s="17"/>
      <c r="E550" s="17"/>
      <c r="F550" s="17"/>
      <c r="H550" s="26"/>
      <c r="J550" s="126"/>
      <c r="K550" s="17"/>
      <c r="M550" s="17"/>
      <c r="O550" s="17"/>
      <c r="P550" s="18"/>
      <c r="S550" s="124"/>
      <c r="T550" s="26"/>
      <c r="U550" s="26"/>
      <c r="V550" s="19"/>
      <c r="AF550" s="17"/>
      <c r="AJ550" s="17"/>
      <c r="AK550" s="114"/>
      <c r="AM550" s="115"/>
    </row>
    <row r="551" spans="3:39" ht="15" customHeight="1">
      <c r="C551" s="17"/>
      <c r="D551" s="17"/>
      <c r="E551" s="17"/>
      <c r="F551" s="17"/>
      <c r="H551" s="26"/>
      <c r="J551" s="126"/>
      <c r="K551" s="17"/>
      <c r="M551" s="17"/>
      <c r="O551" s="17"/>
      <c r="P551" s="18"/>
      <c r="S551" s="124"/>
      <c r="T551" s="26"/>
      <c r="U551" s="26"/>
      <c r="V551" s="19"/>
      <c r="AF551" s="17"/>
      <c r="AJ551" s="17"/>
      <c r="AK551" s="114"/>
      <c r="AM551" s="115"/>
    </row>
    <row r="552" spans="3:39" ht="15" customHeight="1">
      <c r="C552" s="17"/>
      <c r="D552" s="17"/>
      <c r="E552" s="17"/>
      <c r="F552" s="17"/>
      <c r="H552" s="26"/>
      <c r="J552" s="126"/>
      <c r="K552" s="17"/>
      <c r="M552" s="17"/>
      <c r="O552" s="17"/>
      <c r="P552" s="18"/>
      <c r="S552" s="124"/>
      <c r="T552" s="26"/>
      <c r="U552" s="26"/>
      <c r="V552" s="19"/>
      <c r="AF552" s="17"/>
      <c r="AJ552" s="17"/>
      <c r="AK552" s="114"/>
      <c r="AM552" s="115"/>
    </row>
    <row r="553" spans="3:39" ht="15" customHeight="1">
      <c r="C553" s="17"/>
      <c r="D553" s="17"/>
      <c r="E553" s="17"/>
      <c r="F553" s="17"/>
      <c r="H553" s="26"/>
      <c r="J553" s="126"/>
      <c r="K553" s="17"/>
      <c r="M553" s="17"/>
      <c r="O553" s="17"/>
      <c r="P553" s="18"/>
      <c r="S553" s="124"/>
      <c r="T553" s="26"/>
      <c r="U553" s="26"/>
      <c r="V553" s="19"/>
      <c r="AF553" s="17"/>
      <c r="AJ553" s="17"/>
      <c r="AK553" s="114"/>
      <c r="AM553" s="115"/>
    </row>
    <row r="554" spans="3:39" ht="15" customHeight="1">
      <c r="C554" s="17"/>
      <c r="D554" s="17"/>
      <c r="E554" s="17"/>
      <c r="F554" s="17"/>
      <c r="H554" s="26"/>
      <c r="J554" s="126"/>
      <c r="K554" s="17"/>
      <c r="M554" s="17"/>
      <c r="O554" s="17"/>
      <c r="P554" s="18"/>
      <c r="S554" s="124"/>
      <c r="T554" s="26"/>
      <c r="U554" s="26"/>
      <c r="V554" s="19"/>
      <c r="AF554" s="17"/>
      <c r="AJ554" s="17"/>
      <c r="AK554" s="114"/>
      <c r="AM554" s="115"/>
    </row>
    <row r="555" spans="3:39" ht="15" customHeight="1">
      <c r="C555" s="17"/>
      <c r="D555" s="17"/>
      <c r="E555" s="17"/>
      <c r="F555" s="17"/>
      <c r="H555" s="26"/>
      <c r="J555" s="126"/>
      <c r="K555" s="17"/>
      <c r="M555" s="17"/>
      <c r="O555" s="17"/>
      <c r="P555" s="18"/>
      <c r="S555" s="124"/>
      <c r="T555" s="26"/>
      <c r="U555" s="26"/>
      <c r="V555" s="19"/>
      <c r="AF555" s="17"/>
      <c r="AJ555" s="17"/>
      <c r="AK555" s="114"/>
      <c r="AM555" s="115"/>
    </row>
    <row r="556" spans="3:39" ht="15" customHeight="1">
      <c r="C556" s="17"/>
      <c r="D556" s="17"/>
      <c r="E556" s="17"/>
      <c r="F556" s="17"/>
      <c r="H556" s="26"/>
      <c r="J556" s="126"/>
      <c r="K556" s="17"/>
      <c r="M556" s="17"/>
      <c r="O556" s="17"/>
      <c r="P556" s="18"/>
      <c r="S556" s="124"/>
      <c r="T556" s="26"/>
      <c r="U556" s="26"/>
      <c r="V556" s="19"/>
      <c r="AF556" s="17"/>
      <c r="AJ556" s="17"/>
      <c r="AK556" s="114"/>
      <c r="AM556" s="115"/>
    </row>
    <row r="557" spans="3:39" ht="15" customHeight="1">
      <c r="C557" s="17"/>
      <c r="D557" s="17"/>
      <c r="E557" s="17"/>
      <c r="F557" s="17"/>
      <c r="H557" s="26"/>
      <c r="J557" s="126"/>
      <c r="K557" s="17"/>
      <c r="M557" s="17"/>
      <c r="O557" s="17"/>
      <c r="P557" s="18"/>
      <c r="S557" s="124"/>
      <c r="T557" s="26"/>
      <c r="U557" s="26"/>
      <c r="V557" s="19"/>
      <c r="AF557" s="17"/>
      <c r="AJ557" s="17"/>
      <c r="AK557" s="114"/>
      <c r="AM557" s="115"/>
    </row>
    <row r="558" spans="3:39" ht="15" customHeight="1">
      <c r="C558" s="17"/>
      <c r="D558" s="17"/>
      <c r="E558" s="17"/>
      <c r="F558" s="17"/>
      <c r="H558" s="26"/>
      <c r="J558" s="126"/>
      <c r="K558" s="17"/>
      <c r="M558" s="17"/>
      <c r="O558" s="17"/>
      <c r="P558" s="18"/>
      <c r="S558" s="124"/>
      <c r="T558" s="26"/>
      <c r="U558" s="26"/>
      <c r="V558" s="19"/>
      <c r="AF558" s="17"/>
      <c r="AJ558" s="17"/>
      <c r="AK558" s="114"/>
      <c r="AM558" s="115"/>
    </row>
    <row r="559" spans="3:39" ht="15" customHeight="1">
      <c r="C559" s="17"/>
      <c r="D559" s="17"/>
      <c r="E559" s="17"/>
      <c r="F559" s="17"/>
      <c r="H559" s="26"/>
      <c r="J559" s="126"/>
      <c r="K559" s="17"/>
      <c r="M559" s="17"/>
      <c r="O559" s="17"/>
      <c r="P559" s="18"/>
      <c r="S559" s="124"/>
      <c r="T559" s="26"/>
      <c r="U559" s="26"/>
      <c r="V559" s="19"/>
      <c r="AF559" s="17"/>
      <c r="AJ559" s="17"/>
      <c r="AK559" s="114"/>
      <c r="AM559" s="115"/>
    </row>
    <row r="560" spans="3:39" ht="15" customHeight="1">
      <c r="C560" s="17"/>
      <c r="D560" s="17"/>
      <c r="E560" s="17"/>
      <c r="F560" s="17"/>
      <c r="H560" s="26"/>
      <c r="J560" s="126"/>
      <c r="K560" s="17"/>
      <c r="M560" s="17"/>
      <c r="O560" s="17"/>
      <c r="P560" s="18"/>
      <c r="S560" s="124"/>
      <c r="T560" s="26"/>
      <c r="U560" s="26"/>
      <c r="V560" s="19"/>
      <c r="AF560" s="17"/>
      <c r="AJ560" s="17"/>
      <c r="AK560" s="114"/>
      <c r="AM560" s="115"/>
    </row>
    <row r="561" spans="3:39" ht="15" customHeight="1">
      <c r="C561" s="17"/>
      <c r="D561" s="17"/>
      <c r="E561" s="17"/>
      <c r="F561" s="17"/>
      <c r="H561" s="26"/>
      <c r="J561" s="126"/>
      <c r="K561" s="17"/>
      <c r="M561" s="17"/>
      <c r="O561" s="17"/>
      <c r="P561" s="18"/>
      <c r="S561" s="124"/>
      <c r="T561" s="26"/>
      <c r="U561" s="26"/>
      <c r="V561" s="19"/>
      <c r="AF561" s="17"/>
      <c r="AJ561" s="17"/>
      <c r="AK561" s="114"/>
      <c r="AM561" s="115"/>
    </row>
    <row r="562" spans="3:39" ht="15" customHeight="1">
      <c r="C562" s="17"/>
      <c r="D562" s="17"/>
      <c r="E562" s="17"/>
      <c r="F562" s="17"/>
      <c r="H562" s="26"/>
      <c r="J562" s="126"/>
      <c r="K562" s="17"/>
      <c r="M562" s="17"/>
      <c r="O562" s="17"/>
      <c r="P562" s="18"/>
      <c r="S562" s="124"/>
      <c r="T562" s="26"/>
      <c r="U562" s="26"/>
      <c r="V562" s="19"/>
      <c r="AF562" s="17"/>
      <c r="AJ562" s="17"/>
      <c r="AK562" s="114"/>
      <c r="AM562" s="115"/>
    </row>
    <row r="563" spans="3:39" ht="15" customHeight="1">
      <c r="C563" s="17"/>
      <c r="D563" s="17"/>
      <c r="E563" s="17"/>
      <c r="F563" s="17"/>
      <c r="H563" s="26"/>
      <c r="J563" s="126"/>
      <c r="K563" s="17"/>
      <c r="M563" s="17"/>
      <c r="O563" s="17"/>
      <c r="P563" s="18"/>
      <c r="S563" s="124"/>
      <c r="T563" s="26"/>
      <c r="U563" s="26"/>
      <c r="V563" s="19"/>
      <c r="AF563" s="17"/>
      <c r="AJ563" s="17"/>
      <c r="AK563" s="114"/>
      <c r="AM563" s="115"/>
    </row>
    <row r="564" spans="3:39" ht="15" customHeight="1">
      <c r="C564" s="17"/>
      <c r="D564" s="17"/>
      <c r="E564" s="17"/>
      <c r="F564" s="17"/>
      <c r="H564" s="26"/>
      <c r="J564" s="126"/>
      <c r="K564" s="17"/>
      <c r="M564" s="17"/>
      <c r="O564" s="17"/>
      <c r="P564" s="18"/>
      <c r="S564" s="124"/>
      <c r="T564" s="26"/>
      <c r="U564" s="26"/>
      <c r="V564" s="19"/>
      <c r="AF564" s="17"/>
      <c r="AJ564" s="17"/>
      <c r="AK564" s="114"/>
      <c r="AM564" s="115"/>
    </row>
    <row r="565" spans="3:39" ht="15" customHeight="1">
      <c r="C565" s="17"/>
      <c r="D565" s="17"/>
      <c r="E565" s="17"/>
      <c r="F565" s="17"/>
      <c r="H565" s="26"/>
      <c r="J565" s="126"/>
      <c r="K565" s="17"/>
      <c r="M565" s="17"/>
      <c r="O565" s="17"/>
      <c r="P565" s="18"/>
      <c r="S565" s="124"/>
      <c r="T565" s="26"/>
      <c r="U565" s="26"/>
      <c r="V565" s="19"/>
      <c r="AF565" s="17"/>
      <c r="AJ565" s="17"/>
      <c r="AK565" s="114"/>
      <c r="AM565" s="115"/>
    </row>
    <row r="566" spans="3:39" ht="15" customHeight="1">
      <c r="C566" s="17"/>
      <c r="D566" s="17"/>
      <c r="E566" s="17"/>
      <c r="F566" s="17"/>
      <c r="H566" s="26"/>
      <c r="J566" s="126"/>
      <c r="K566" s="17"/>
      <c r="M566" s="17"/>
      <c r="O566" s="17"/>
      <c r="P566" s="18"/>
      <c r="S566" s="124"/>
      <c r="T566" s="26"/>
      <c r="U566" s="26"/>
      <c r="V566" s="19"/>
      <c r="AF566" s="17"/>
      <c r="AJ566" s="17"/>
      <c r="AK566" s="114"/>
      <c r="AM566" s="115"/>
    </row>
    <row r="567" spans="3:39" ht="15" customHeight="1">
      <c r="C567" s="17"/>
      <c r="D567" s="17"/>
      <c r="E567" s="17"/>
      <c r="F567" s="17"/>
      <c r="H567" s="26"/>
      <c r="J567" s="126"/>
      <c r="K567" s="17"/>
      <c r="M567" s="17"/>
      <c r="O567" s="17"/>
      <c r="P567" s="18"/>
      <c r="S567" s="124"/>
      <c r="T567" s="26"/>
      <c r="U567" s="26"/>
      <c r="V567" s="19"/>
      <c r="AF567" s="17"/>
      <c r="AJ567" s="17"/>
      <c r="AK567" s="114"/>
      <c r="AM567" s="115"/>
    </row>
    <row r="568" spans="3:39" ht="15" customHeight="1">
      <c r="C568" s="17"/>
      <c r="D568" s="17"/>
      <c r="E568" s="17"/>
      <c r="F568" s="17"/>
      <c r="H568" s="26"/>
      <c r="J568" s="126"/>
      <c r="K568" s="17"/>
      <c r="M568" s="17"/>
      <c r="O568" s="17"/>
      <c r="P568" s="18"/>
      <c r="S568" s="124"/>
      <c r="T568" s="26"/>
      <c r="U568" s="26"/>
      <c r="V568" s="19"/>
      <c r="AF568" s="17"/>
      <c r="AJ568" s="17"/>
      <c r="AK568" s="114"/>
      <c r="AM568" s="115"/>
    </row>
    <row r="569" spans="3:39" ht="15" customHeight="1">
      <c r="C569" s="17"/>
      <c r="D569" s="17"/>
      <c r="E569" s="17"/>
      <c r="F569" s="17"/>
      <c r="H569" s="26"/>
      <c r="J569" s="126"/>
      <c r="K569" s="17"/>
      <c r="M569" s="17"/>
      <c r="O569" s="17"/>
      <c r="P569" s="18"/>
      <c r="S569" s="124"/>
      <c r="T569" s="26"/>
      <c r="U569" s="26"/>
      <c r="V569" s="19"/>
      <c r="AF569" s="17"/>
      <c r="AJ569" s="17"/>
      <c r="AK569" s="114"/>
      <c r="AM569" s="115"/>
    </row>
    <row r="570" spans="3:39" ht="15" customHeight="1">
      <c r="C570" s="17"/>
      <c r="D570" s="17"/>
      <c r="E570" s="17"/>
      <c r="F570" s="17"/>
      <c r="H570" s="26"/>
      <c r="J570" s="126"/>
      <c r="K570" s="17"/>
      <c r="M570" s="17"/>
      <c r="O570" s="17"/>
      <c r="P570" s="18"/>
      <c r="S570" s="124"/>
      <c r="T570" s="26"/>
      <c r="U570" s="26"/>
      <c r="V570" s="19"/>
      <c r="AF570" s="17"/>
      <c r="AJ570" s="17"/>
      <c r="AK570" s="114"/>
      <c r="AM570" s="115"/>
    </row>
    <row r="571" spans="3:39" ht="15" customHeight="1">
      <c r="C571" s="17"/>
      <c r="D571" s="17"/>
      <c r="E571" s="17"/>
      <c r="F571" s="17"/>
      <c r="H571" s="26"/>
      <c r="J571" s="126"/>
      <c r="K571" s="17"/>
      <c r="M571" s="17"/>
      <c r="O571" s="17"/>
      <c r="P571" s="18"/>
      <c r="S571" s="124"/>
      <c r="T571" s="26"/>
      <c r="U571" s="26"/>
      <c r="V571" s="19"/>
      <c r="AF571" s="17"/>
      <c r="AJ571" s="17"/>
      <c r="AK571" s="114"/>
      <c r="AM571" s="115"/>
    </row>
    <row r="572" spans="3:39" ht="15" customHeight="1">
      <c r="C572" s="17"/>
      <c r="D572" s="17"/>
      <c r="E572" s="17"/>
      <c r="F572" s="17"/>
      <c r="H572" s="26"/>
      <c r="J572" s="126"/>
      <c r="K572" s="17"/>
      <c r="M572" s="17"/>
      <c r="O572" s="17"/>
      <c r="P572" s="18"/>
      <c r="S572" s="124"/>
      <c r="T572" s="26"/>
      <c r="U572" s="26"/>
      <c r="V572" s="19"/>
      <c r="AF572" s="17"/>
      <c r="AJ572" s="17"/>
      <c r="AK572" s="114"/>
      <c r="AM572" s="115"/>
    </row>
    <row r="573" spans="3:39" ht="15" customHeight="1">
      <c r="C573" s="17"/>
      <c r="D573" s="17"/>
      <c r="E573" s="17"/>
      <c r="F573" s="17"/>
      <c r="H573" s="26"/>
      <c r="J573" s="126"/>
      <c r="K573" s="17"/>
      <c r="M573" s="17"/>
      <c r="O573" s="17"/>
      <c r="P573" s="18"/>
      <c r="S573" s="124"/>
      <c r="T573" s="26"/>
      <c r="U573" s="26"/>
      <c r="V573" s="19"/>
      <c r="AF573" s="17"/>
      <c r="AJ573" s="17"/>
      <c r="AK573" s="114"/>
      <c r="AM573" s="115"/>
    </row>
    <row r="574" spans="3:39" ht="15" customHeight="1">
      <c r="C574" s="17"/>
      <c r="D574" s="17"/>
      <c r="E574" s="17"/>
      <c r="F574" s="17"/>
      <c r="H574" s="26"/>
      <c r="J574" s="126"/>
      <c r="K574" s="17"/>
      <c r="M574" s="17"/>
      <c r="O574" s="17"/>
      <c r="P574" s="18"/>
      <c r="S574" s="124"/>
      <c r="T574" s="26"/>
      <c r="U574" s="26"/>
      <c r="V574" s="19"/>
      <c r="AF574" s="17"/>
      <c r="AJ574" s="17"/>
      <c r="AK574" s="114"/>
      <c r="AM574" s="115"/>
    </row>
    <row r="575" spans="3:39" ht="15" customHeight="1">
      <c r="C575" s="17"/>
      <c r="D575" s="17"/>
      <c r="E575" s="17"/>
      <c r="F575" s="17"/>
      <c r="H575" s="26"/>
      <c r="J575" s="126"/>
      <c r="K575" s="17"/>
      <c r="M575" s="17"/>
      <c r="O575" s="17"/>
      <c r="P575" s="18"/>
      <c r="S575" s="124"/>
      <c r="T575" s="26"/>
      <c r="U575" s="26"/>
      <c r="V575" s="19"/>
      <c r="AF575" s="17"/>
      <c r="AJ575" s="17"/>
      <c r="AK575" s="114"/>
      <c r="AM575" s="115"/>
    </row>
    <row r="576" spans="3:39" ht="15" customHeight="1">
      <c r="C576" s="17"/>
      <c r="D576" s="17"/>
      <c r="E576" s="17"/>
      <c r="F576" s="17"/>
      <c r="H576" s="26"/>
      <c r="J576" s="126"/>
      <c r="K576" s="17"/>
      <c r="M576" s="17"/>
      <c r="O576" s="17"/>
      <c r="P576" s="18"/>
      <c r="S576" s="124"/>
      <c r="T576" s="26"/>
      <c r="U576" s="26"/>
      <c r="V576" s="19"/>
      <c r="AF576" s="17"/>
      <c r="AJ576" s="17"/>
      <c r="AK576" s="114"/>
      <c r="AM576" s="115"/>
    </row>
    <row r="577" spans="3:39" ht="15" customHeight="1">
      <c r="C577" s="17"/>
      <c r="D577" s="17"/>
      <c r="E577" s="17"/>
      <c r="F577" s="17"/>
      <c r="H577" s="26"/>
      <c r="J577" s="126"/>
      <c r="K577" s="17"/>
      <c r="M577" s="17"/>
      <c r="O577" s="17"/>
      <c r="P577" s="18"/>
      <c r="S577" s="124"/>
      <c r="T577" s="26"/>
      <c r="U577" s="26"/>
      <c r="V577" s="19"/>
      <c r="AF577" s="17"/>
      <c r="AJ577" s="17"/>
      <c r="AK577" s="114"/>
      <c r="AM577" s="115"/>
    </row>
    <row r="578" spans="3:39" ht="15" customHeight="1">
      <c r="C578" s="17"/>
      <c r="D578" s="17"/>
      <c r="E578" s="17"/>
      <c r="F578" s="17"/>
      <c r="H578" s="26"/>
      <c r="J578" s="126"/>
      <c r="K578" s="17"/>
      <c r="M578" s="17"/>
      <c r="O578" s="17"/>
      <c r="P578" s="18"/>
      <c r="S578" s="124"/>
      <c r="T578" s="26"/>
      <c r="U578" s="26"/>
      <c r="V578" s="19"/>
      <c r="AF578" s="17"/>
      <c r="AJ578" s="17"/>
      <c r="AK578" s="114"/>
      <c r="AM578" s="115"/>
    </row>
    <row r="579" spans="3:39" ht="15" customHeight="1">
      <c r="C579" s="17"/>
      <c r="D579" s="17"/>
      <c r="E579" s="17"/>
      <c r="F579" s="17"/>
      <c r="H579" s="26"/>
      <c r="J579" s="126"/>
      <c r="K579" s="17"/>
      <c r="M579" s="17"/>
      <c r="O579" s="17"/>
      <c r="P579" s="18"/>
      <c r="S579" s="124"/>
      <c r="T579" s="26"/>
      <c r="U579" s="26"/>
      <c r="V579" s="19"/>
      <c r="AF579" s="17"/>
      <c r="AJ579" s="17"/>
      <c r="AK579" s="114"/>
      <c r="AM579" s="115"/>
    </row>
    <row r="580" spans="3:39" ht="15" customHeight="1">
      <c r="C580" s="17"/>
      <c r="D580" s="17"/>
      <c r="E580" s="17"/>
      <c r="F580" s="17"/>
      <c r="H580" s="26"/>
      <c r="J580" s="126"/>
      <c r="K580" s="17"/>
      <c r="M580" s="17"/>
      <c r="O580" s="17"/>
      <c r="P580" s="18"/>
      <c r="S580" s="124"/>
      <c r="T580" s="26"/>
      <c r="U580" s="26"/>
      <c r="V580" s="19"/>
      <c r="AF580" s="17"/>
      <c r="AJ580" s="17"/>
      <c r="AK580" s="114"/>
      <c r="AM580" s="115"/>
    </row>
    <row r="581" spans="3:39" ht="15" customHeight="1">
      <c r="C581" s="17"/>
      <c r="D581" s="17"/>
      <c r="E581" s="17"/>
      <c r="F581" s="17"/>
      <c r="H581" s="26"/>
      <c r="J581" s="126"/>
      <c r="K581" s="17"/>
      <c r="M581" s="17"/>
      <c r="O581" s="17"/>
      <c r="P581" s="18"/>
      <c r="S581" s="124"/>
      <c r="T581" s="26"/>
      <c r="U581" s="26"/>
      <c r="V581" s="19"/>
      <c r="AF581" s="17"/>
      <c r="AJ581" s="17"/>
      <c r="AK581" s="114"/>
      <c r="AM581" s="115"/>
    </row>
    <row r="582" spans="3:39" ht="15" customHeight="1">
      <c r="C582" s="17"/>
      <c r="D582" s="17"/>
      <c r="E582" s="17"/>
      <c r="F582" s="17"/>
      <c r="H582" s="26"/>
      <c r="J582" s="126"/>
      <c r="K582" s="17"/>
      <c r="M582" s="17"/>
      <c r="O582" s="17"/>
      <c r="P582" s="18"/>
      <c r="S582" s="124"/>
      <c r="T582" s="26"/>
      <c r="U582" s="26"/>
      <c r="V582" s="19"/>
      <c r="AF582" s="17"/>
      <c r="AJ582" s="17"/>
      <c r="AK582" s="114"/>
      <c r="AM582" s="115"/>
    </row>
    <row r="583" spans="3:39" ht="15" customHeight="1">
      <c r="C583" s="17"/>
      <c r="D583" s="17"/>
      <c r="E583" s="17"/>
      <c r="F583" s="17"/>
      <c r="H583" s="26"/>
      <c r="J583" s="126"/>
      <c r="K583" s="17"/>
      <c r="M583" s="17"/>
      <c r="O583" s="17"/>
      <c r="P583" s="18"/>
      <c r="S583" s="124"/>
      <c r="T583" s="26"/>
      <c r="U583" s="26"/>
      <c r="V583" s="19"/>
      <c r="AF583" s="17"/>
      <c r="AJ583" s="17"/>
      <c r="AK583" s="114"/>
      <c r="AM583" s="115"/>
    </row>
    <row r="584" spans="3:39" ht="15" customHeight="1">
      <c r="C584" s="17"/>
      <c r="D584" s="17"/>
      <c r="E584" s="17"/>
      <c r="F584" s="17"/>
      <c r="H584" s="26"/>
      <c r="J584" s="126"/>
      <c r="K584" s="17"/>
      <c r="M584" s="17"/>
      <c r="O584" s="17"/>
      <c r="P584" s="18"/>
      <c r="S584" s="124"/>
      <c r="T584" s="26"/>
      <c r="U584" s="26"/>
      <c r="V584" s="19"/>
      <c r="AF584" s="17"/>
      <c r="AJ584" s="17"/>
      <c r="AK584" s="114"/>
      <c r="AM584" s="115"/>
    </row>
    <row r="585" spans="3:39" ht="15" customHeight="1">
      <c r="C585" s="17"/>
      <c r="D585" s="17"/>
      <c r="E585" s="17"/>
      <c r="F585" s="17"/>
      <c r="H585" s="26"/>
      <c r="J585" s="126"/>
      <c r="K585" s="17"/>
      <c r="M585" s="17"/>
      <c r="O585" s="17"/>
      <c r="P585" s="18"/>
      <c r="S585" s="124"/>
      <c r="T585" s="26"/>
      <c r="U585" s="26"/>
      <c r="V585" s="19"/>
      <c r="AF585" s="17"/>
      <c r="AJ585" s="17"/>
      <c r="AK585" s="114"/>
      <c r="AM585" s="115"/>
    </row>
    <row r="586" spans="3:39" ht="15" customHeight="1">
      <c r="C586" s="17"/>
      <c r="D586" s="17"/>
      <c r="E586" s="17"/>
      <c r="F586" s="17"/>
      <c r="H586" s="26"/>
      <c r="J586" s="126"/>
      <c r="K586" s="17"/>
      <c r="M586" s="17"/>
      <c r="O586" s="17"/>
      <c r="P586" s="18"/>
      <c r="S586" s="124"/>
      <c r="T586" s="26"/>
      <c r="U586" s="26"/>
      <c r="V586" s="19"/>
      <c r="AF586" s="17"/>
      <c r="AJ586" s="17"/>
      <c r="AK586" s="114"/>
      <c r="AM586" s="115"/>
    </row>
    <row r="587" spans="3:39" ht="15" customHeight="1">
      <c r="C587" s="17"/>
      <c r="D587" s="17"/>
      <c r="E587" s="17"/>
      <c r="F587" s="17"/>
      <c r="H587" s="26"/>
      <c r="J587" s="126"/>
      <c r="K587" s="17"/>
      <c r="M587" s="17"/>
      <c r="O587" s="17"/>
      <c r="P587" s="18"/>
      <c r="S587" s="124"/>
      <c r="T587" s="26"/>
      <c r="U587" s="26"/>
      <c r="V587" s="19"/>
      <c r="AF587" s="17"/>
      <c r="AJ587" s="17"/>
      <c r="AK587" s="114"/>
      <c r="AM587" s="115"/>
    </row>
    <row r="588" spans="3:39" ht="15" customHeight="1">
      <c r="C588" s="17"/>
      <c r="D588" s="17"/>
      <c r="E588" s="17"/>
      <c r="F588" s="17"/>
      <c r="H588" s="26"/>
      <c r="J588" s="126"/>
      <c r="K588" s="17"/>
      <c r="M588" s="17"/>
      <c r="O588" s="17"/>
      <c r="P588" s="18"/>
      <c r="S588" s="124"/>
      <c r="T588" s="26"/>
      <c r="U588" s="26"/>
      <c r="V588" s="19"/>
      <c r="AF588" s="17"/>
      <c r="AJ588" s="17"/>
      <c r="AK588" s="114"/>
      <c r="AM588" s="115"/>
    </row>
    <row r="589" spans="3:39" ht="15" customHeight="1">
      <c r="C589" s="17"/>
      <c r="D589" s="17"/>
      <c r="E589" s="17"/>
      <c r="F589" s="17"/>
      <c r="H589" s="26"/>
      <c r="J589" s="126"/>
      <c r="K589" s="17"/>
      <c r="M589" s="17"/>
      <c r="O589" s="17"/>
      <c r="P589" s="18"/>
      <c r="S589" s="124"/>
      <c r="T589" s="26"/>
      <c r="U589" s="26"/>
      <c r="V589" s="19"/>
      <c r="AF589" s="17"/>
      <c r="AJ589" s="17"/>
      <c r="AK589" s="114"/>
      <c r="AM589" s="115"/>
    </row>
    <row r="590" spans="3:39" ht="15" customHeight="1">
      <c r="C590" s="17"/>
      <c r="D590" s="17"/>
      <c r="E590" s="17"/>
      <c r="F590" s="17"/>
      <c r="H590" s="26"/>
      <c r="J590" s="126"/>
      <c r="K590" s="17"/>
      <c r="M590" s="17"/>
      <c r="O590" s="17"/>
      <c r="P590" s="18"/>
      <c r="S590" s="124"/>
      <c r="T590" s="26"/>
      <c r="U590" s="26"/>
      <c r="V590" s="19"/>
      <c r="AF590" s="17"/>
      <c r="AJ590" s="17"/>
      <c r="AK590" s="114"/>
      <c r="AM590" s="115"/>
    </row>
    <row r="591" spans="3:39" ht="15" customHeight="1">
      <c r="C591" s="17"/>
      <c r="D591" s="17"/>
      <c r="E591" s="17"/>
      <c r="F591" s="17"/>
      <c r="H591" s="26"/>
      <c r="J591" s="126"/>
      <c r="K591" s="17"/>
      <c r="M591" s="17"/>
      <c r="O591" s="17"/>
      <c r="P591" s="18"/>
      <c r="S591" s="124"/>
      <c r="T591" s="26"/>
      <c r="U591" s="26"/>
      <c r="V591" s="19"/>
      <c r="AF591" s="17"/>
      <c r="AJ591" s="17"/>
      <c r="AK591" s="114"/>
      <c r="AM591" s="115"/>
    </row>
    <row r="592" spans="3:39" ht="15" customHeight="1">
      <c r="C592" s="17"/>
      <c r="D592" s="17"/>
      <c r="E592" s="17"/>
      <c r="F592" s="17"/>
      <c r="H592" s="26"/>
      <c r="J592" s="126"/>
      <c r="K592" s="17"/>
      <c r="M592" s="17"/>
      <c r="O592" s="17"/>
      <c r="P592" s="18"/>
      <c r="S592" s="124"/>
      <c r="T592" s="26"/>
      <c r="U592" s="26"/>
      <c r="V592" s="19"/>
      <c r="AF592" s="17"/>
      <c r="AJ592" s="17"/>
      <c r="AK592" s="114"/>
      <c r="AM592" s="115"/>
    </row>
    <row r="593" spans="3:39" ht="15" customHeight="1">
      <c r="C593" s="17"/>
      <c r="D593" s="17"/>
      <c r="E593" s="17"/>
      <c r="F593" s="17"/>
      <c r="H593" s="26"/>
      <c r="J593" s="126"/>
      <c r="K593" s="17"/>
      <c r="M593" s="17"/>
      <c r="O593" s="17"/>
      <c r="P593" s="18"/>
      <c r="S593" s="124"/>
      <c r="T593" s="26"/>
      <c r="U593" s="26"/>
      <c r="V593" s="19"/>
      <c r="AF593" s="17"/>
      <c r="AJ593" s="17"/>
      <c r="AK593" s="114"/>
      <c r="AM593" s="115"/>
    </row>
    <row r="594" spans="3:39" ht="15" customHeight="1">
      <c r="C594" s="17"/>
      <c r="D594" s="17"/>
      <c r="E594" s="17"/>
      <c r="F594" s="17"/>
      <c r="H594" s="26"/>
      <c r="J594" s="126"/>
      <c r="K594" s="17"/>
      <c r="M594" s="17"/>
      <c r="O594" s="17"/>
      <c r="P594" s="18"/>
      <c r="S594" s="124"/>
      <c r="T594" s="26"/>
      <c r="U594" s="26"/>
      <c r="V594" s="19"/>
      <c r="AF594" s="17"/>
      <c r="AJ594" s="17"/>
      <c r="AK594" s="114"/>
      <c r="AM594" s="115"/>
    </row>
    <row r="595" spans="3:39" ht="15" customHeight="1">
      <c r="C595" s="17"/>
      <c r="D595" s="17"/>
      <c r="E595" s="17"/>
      <c r="F595" s="17"/>
      <c r="H595" s="26"/>
      <c r="J595" s="126"/>
      <c r="K595" s="17"/>
      <c r="M595" s="17"/>
      <c r="O595" s="17"/>
      <c r="P595" s="18"/>
      <c r="S595" s="124"/>
      <c r="T595" s="26"/>
      <c r="U595" s="26"/>
      <c r="V595" s="19"/>
      <c r="AF595" s="17"/>
      <c r="AJ595" s="17"/>
      <c r="AK595" s="114"/>
      <c r="AM595" s="115"/>
    </row>
    <row r="596" spans="3:39" ht="15" customHeight="1">
      <c r="C596" s="17"/>
      <c r="D596" s="17"/>
      <c r="E596" s="17"/>
      <c r="F596" s="17"/>
      <c r="H596" s="26"/>
      <c r="J596" s="126"/>
      <c r="K596" s="17"/>
      <c r="M596" s="17"/>
      <c r="O596" s="17"/>
      <c r="P596" s="18"/>
      <c r="S596" s="124"/>
      <c r="T596" s="26"/>
      <c r="U596" s="26"/>
      <c r="V596" s="19"/>
      <c r="AF596" s="17"/>
      <c r="AJ596" s="17"/>
      <c r="AK596" s="114"/>
      <c r="AM596" s="115"/>
    </row>
    <row r="597" spans="3:39" ht="15" customHeight="1">
      <c r="C597" s="17"/>
      <c r="D597" s="17"/>
      <c r="E597" s="17"/>
      <c r="F597" s="17"/>
      <c r="H597" s="26"/>
      <c r="J597" s="126"/>
      <c r="K597" s="17"/>
      <c r="M597" s="17"/>
      <c r="O597" s="17"/>
      <c r="P597" s="18"/>
      <c r="S597" s="124"/>
      <c r="T597" s="26"/>
      <c r="U597" s="26"/>
      <c r="V597" s="19"/>
      <c r="AF597" s="17"/>
      <c r="AJ597" s="17"/>
      <c r="AK597" s="114"/>
      <c r="AM597" s="115"/>
    </row>
    <row r="598" spans="3:39" ht="15" customHeight="1">
      <c r="C598" s="17"/>
      <c r="D598" s="17"/>
      <c r="E598" s="17"/>
      <c r="F598" s="17"/>
      <c r="H598" s="26"/>
      <c r="J598" s="126"/>
      <c r="K598" s="17"/>
      <c r="M598" s="17"/>
      <c r="O598" s="17"/>
      <c r="P598" s="18"/>
      <c r="S598" s="124"/>
      <c r="T598" s="26"/>
      <c r="U598" s="26"/>
      <c r="V598" s="19"/>
      <c r="AF598" s="17"/>
      <c r="AJ598" s="17"/>
      <c r="AK598" s="114"/>
      <c r="AM598" s="115"/>
    </row>
    <row r="599" spans="3:39" ht="15" customHeight="1">
      <c r="C599" s="17"/>
      <c r="D599" s="17"/>
      <c r="E599" s="17"/>
      <c r="F599" s="17"/>
      <c r="H599" s="26"/>
      <c r="J599" s="126"/>
      <c r="K599" s="17"/>
      <c r="M599" s="17"/>
      <c r="O599" s="17"/>
      <c r="P599" s="18"/>
      <c r="S599" s="124"/>
      <c r="T599" s="26"/>
      <c r="U599" s="26"/>
      <c r="V599" s="19"/>
      <c r="AF599" s="17"/>
      <c r="AJ599" s="17"/>
      <c r="AK599" s="114"/>
      <c r="AM599" s="115"/>
    </row>
    <row r="600" spans="3:39" ht="15" customHeight="1">
      <c r="C600" s="17"/>
      <c r="D600" s="17"/>
      <c r="E600" s="17"/>
      <c r="F600" s="17"/>
      <c r="H600" s="26"/>
      <c r="J600" s="126"/>
      <c r="K600" s="17"/>
      <c r="M600" s="17"/>
      <c r="O600" s="17"/>
      <c r="P600" s="18"/>
      <c r="S600" s="124"/>
      <c r="T600" s="26"/>
      <c r="U600" s="26"/>
      <c r="V600" s="19"/>
      <c r="AF600" s="17"/>
      <c r="AJ600" s="17"/>
      <c r="AK600" s="114"/>
      <c r="AM600" s="115"/>
    </row>
    <row r="601" spans="3:39" ht="15" customHeight="1">
      <c r="C601" s="17"/>
      <c r="D601" s="17"/>
      <c r="E601" s="17"/>
      <c r="F601" s="17"/>
      <c r="H601" s="26"/>
      <c r="J601" s="126"/>
      <c r="K601" s="17"/>
      <c r="M601" s="17"/>
      <c r="O601" s="17"/>
      <c r="P601" s="18"/>
      <c r="S601" s="124"/>
      <c r="T601" s="26"/>
      <c r="U601" s="26"/>
      <c r="V601" s="19"/>
      <c r="AF601" s="17"/>
      <c r="AJ601" s="17"/>
      <c r="AK601" s="114"/>
      <c r="AM601" s="115"/>
    </row>
    <row r="602" spans="3:39" ht="15" customHeight="1">
      <c r="C602" s="17"/>
      <c r="D602" s="17"/>
      <c r="E602" s="17"/>
      <c r="F602" s="17"/>
      <c r="H602" s="26"/>
      <c r="J602" s="126"/>
      <c r="K602" s="17"/>
      <c r="M602" s="17"/>
      <c r="O602" s="17"/>
      <c r="P602" s="18"/>
      <c r="S602" s="124"/>
      <c r="T602" s="26"/>
      <c r="U602" s="26"/>
      <c r="V602" s="19"/>
      <c r="AF602" s="17"/>
      <c r="AJ602" s="17"/>
      <c r="AK602" s="114"/>
      <c r="AM602" s="115"/>
    </row>
    <row r="603" spans="3:39" ht="15" customHeight="1">
      <c r="C603" s="17"/>
      <c r="D603" s="17"/>
      <c r="E603" s="17"/>
      <c r="F603" s="17"/>
      <c r="H603" s="26"/>
      <c r="J603" s="126"/>
      <c r="K603" s="17"/>
      <c r="M603" s="17"/>
      <c r="O603" s="17"/>
      <c r="P603" s="18"/>
      <c r="S603" s="124"/>
      <c r="T603" s="26"/>
      <c r="U603" s="26"/>
      <c r="V603" s="19"/>
      <c r="AF603" s="17"/>
      <c r="AJ603" s="17"/>
      <c r="AK603" s="114"/>
      <c r="AM603" s="115"/>
    </row>
    <row r="604" spans="3:39" ht="15" customHeight="1">
      <c r="C604" s="17"/>
      <c r="D604" s="17"/>
      <c r="E604" s="17"/>
      <c r="F604" s="17"/>
      <c r="H604" s="26"/>
      <c r="J604" s="126"/>
      <c r="K604" s="17"/>
      <c r="M604" s="17"/>
      <c r="O604" s="17"/>
      <c r="P604" s="18"/>
      <c r="S604" s="124"/>
      <c r="T604" s="26"/>
      <c r="U604" s="26"/>
      <c r="V604" s="19"/>
      <c r="AF604" s="17"/>
      <c r="AJ604" s="17"/>
      <c r="AK604" s="114"/>
      <c r="AM604" s="115"/>
    </row>
    <row r="605" spans="3:39" ht="15" customHeight="1">
      <c r="C605" s="17"/>
      <c r="D605" s="17"/>
      <c r="E605" s="17"/>
      <c r="F605" s="17"/>
      <c r="H605" s="26"/>
      <c r="J605" s="126"/>
      <c r="K605" s="17"/>
      <c r="M605" s="17"/>
      <c r="O605" s="17"/>
      <c r="P605" s="18"/>
      <c r="S605" s="124"/>
      <c r="T605" s="26"/>
      <c r="U605" s="26"/>
      <c r="V605" s="19"/>
      <c r="AF605" s="17"/>
      <c r="AJ605" s="17"/>
      <c r="AK605" s="114"/>
      <c r="AM605" s="115"/>
    </row>
    <row r="606" spans="3:39" ht="15" customHeight="1">
      <c r="C606" s="17"/>
      <c r="D606" s="17"/>
      <c r="E606" s="17"/>
      <c r="F606" s="17"/>
      <c r="H606" s="26"/>
      <c r="J606" s="126"/>
      <c r="K606" s="17"/>
      <c r="M606" s="17"/>
      <c r="O606" s="17"/>
      <c r="P606" s="18"/>
      <c r="S606" s="124"/>
      <c r="T606" s="26"/>
      <c r="U606" s="26"/>
      <c r="V606" s="19"/>
      <c r="AF606" s="17"/>
      <c r="AJ606" s="17"/>
      <c r="AK606" s="114"/>
      <c r="AM606" s="115"/>
    </row>
    <row r="607" spans="3:39" ht="15" customHeight="1">
      <c r="C607" s="17"/>
      <c r="D607" s="17"/>
      <c r="E607" s="17"/>
      <c r="F607" s="17"/>
      <c r="H607" s="26"/>
      <c r="J607" s="126"/>
      <c r="K607" s="17"/>
      <c r="M607" s="17"/>
      <c r="O607" s="17"/>
      <c r="P607" s="18"/>
      <c r="S607" s="124"/>
      <c r="T607" s="26"/>
      <c r="U607" s="26"/>
      <c r="V607" s="19"/>
      <c r="AF607" s="17"/>
      <c r="AJ607" s="17"/>
      <c r="AK607" s="114"/>
      <c r="AM607" s="115"/>
    </row>
    <row r="608" spans="3:39" ht="15" customHeight="1">
      <c r="C608" s="17"/>
      <c r="D608" s="17"/>
      <c r="E608" s="17"/>
      <c r="F608" s="17"/>
      <c r="H608" s="26"/>
      <c r="J608" s="126"/>
      <c r="K608" s="17"/>
      <c r="M608" s="17"/>
      <c r="O608" s="17"/>
      <c r="P608" s="18"/>
      <c r="S608" s="124"/>
      <c r="T608" s="26"/>
      <c r="U608" s="26"/>
      <c r="V608" s="19"/>
      <c r="AF608" s="17"/>
      <c r="AJ608" s="17"/>
      <c r="AK608" s="114"/>
      <c r="AM608" s="115"/>
    </row>
    <row r="609" spans="3:39" ht="15" customHeight="1">
      <c r="C609" s="17"/>
      <c r="D609" s="17"/>
      <c r="E609" s="17"/>
      <c r="F609" s="17"/>
      <c r="H609" s="26"/>
      <c r="J609" s="126"/>
      <c r="K609" s="17"/>
      <c r="M609" s="17"/>
      <c r="O609" s="17"/>
      <c r="P609" s="18"/>
      <c r="S609" s="124"/>
      <c r="T609" s="26"/>
      <c r="U609" s="26"/>
      <c r="V609" s="19"/>
      <c r="AF609" s="17"/>
      <c r="AJ609" s="17"/>
      <c r="AK609" s="114"/>
      <c r="AM609" s="115"/>
    </row>
    <row r="610" spans="3:39" ht="15" customHeight="1">
      <c r="C610" s="17"/>
      <c r="D610" s="17"/>
      <c r="E610" s="17"/>
      <c r="F610" s="17"/>
      <c r="H610" s="26"/>
      <c r="J610" s="126"/>
      <c r="K610" s="17"/>
      <c r="M610" s="17"/>
      <c r="O610" s="17"/>
      <c r="P610" s="18"/>
      <c r="S610" s="124"/>
      <c r="T610" s="26"/>
      <c r="U610" s="26"/>
      <c r="V610" s="19"/>
      <c r="AF610" s="17"/>
      <c r="AJ610" s="17"/>
      <c r="AK610" s="114"/>
      <c r="AM610" s="115"/>
    </row>
    <row r="611" spans="3:39" ht="15" customHeight="1">
      <c r="C611" s="17"/>
      <c r="D611" s="17"/>
      <c r="E611" s="17"/>
      <c r="F611" s="17"/>
      <c r="H611" s="26"/>
      <c r="J611" s="126"/>
      <c r="K611" s="17"/>
      <c r="M611" s="17"/>
      <c r="O611" s="17"/>
      <c r="P611" s="18"/>
      <c r="S611" s="124"/>
      <c r="T611" s="26"/>
      <c r="U611" s="26"/>
      <c r="V611" s="19"/>
      <c r="AF611" s="17"/>
      <c r="AJ611" s="17"/>
      <c r="AK611" s="114"/>
      <c r="AM611" s="115"/>
    </row>
    <row r="612" spans="3:39" ht="15" customHeight="1">
      <c r="C612" s="17"/>
      <c r="D612" s="17"/>
      <c r="E612" s="17"/>
      <c r="F612" s="17"/>
      <c r="H612" s="26"/>
      <c r="J612" s="126"/>
      <c r="K612" s="17"/>
      <c r="M612" s="17"/>
      <c r="O612" s="17"/>
      <c r="P612" s="18"/>
      <c r="S612" s="124"/>
      <c r="T612" s="26"/>
      <c r="U612" s="26"/>
      <c r="V612" s="19"/>
      <c r="AF612" s="17"/>
      <c r="AJ612" s="17"/>
      <c r="AK612" s="114"/>
      <c r="AM612" s="115"/>
    </row>
    <row r="613" spans="3:39" ht="15" customHeight="1">
      <c r="C613" s="17"/>
      <c r="D613" s="17"/>
      <c r="E613" s="17"/>
      <c r="F613" s="17"/>
      <c r="H613" s="26"/>
      <c r="J613" s="126"/>
      <c r="K613" s="17"/>
      <c r="M613" s="17"/>
      <c r="O613" s="17"/>
      <c r="P613" s="18"/>
      <c r="S613" s="124"/>
      <c r="T613" s="26"/>
      <c r="U613" s="26"/>
      <c r="V613" s="19"/>
      <c r="AF613" s="17"/>
      <c r="AJ613" s="17"/>
      <c r="AK613" s="114"/>
      <c r="AM613" s="115"/>
    </row>
    <row r="614" spans="3:39" ht="15" customHeight="1">
      <c r="C614" s="17"/>
      <c r="D614" s="17"/>
      <c r="E614" s="17"/>
      <c r="F614" s="17"/>
      <c r="H614" s="26"/>
      <c r="J614" s="126"/>
      <c r="K614" s="17"/>
      <c r="M614" s="17"/>
      <c r="O614" s="17"/>
      <c r="P614" s="18"/>
      <c r="S614" s="124"/>
      <c r="T614" s="26"/>
      <c r="U614" s="26"/>
      <c r="V614" s="19"/>
      <c r="AF614" s="17"/>
      <c r="AJ614" s="17"/>
      <c r="AK614" s="114"/>
      <c r="AM614" s="115"/>
    </row>
    <row r="615" spans="3:39" ht="15" customHeight="1">
      <c r="C615" s="17"/>
      <c r="D615" s="17"/>
      <c r="E615" s="17"/>
      <c r="F615" s="17"/>
      <c r="H615" s="26"/>
      <c r="J615" s="126"/>
      <c r="K615" s="17"/>
      <c r="M615" s="17"/>
      <c r="O615" s="17"/>
      <c r="P615" s="18"/>
      <c r="S615" s="124"/>
      <c r="T615" s="26"/>
      <c r="U615" s="26"/>
      <c r="V615" s="19"/>
      <c r="AF615" s="17"/>
      <c r="AJ615" s="17"/>
      <c r="AK615" s="114"/>
      <c r="AM615" s="115"/>
    </row>
    <row r="616" spans="3:39" ht="15" customHeight="1">
      <c r="C616" s="17"/>
      <c r="D616" s="17"/>
      <c r="E616" s="17"/>
      <c r="F616" s="17"/>
      <c r="H616" s="26"/>
      <c r="J616" s="126"/>
      <c r="K616" s="17"/>
      <c r="M616" s="17"/>
      <c r="O616" s="17"/>
      <c r="P616" s="18"/>
      <c r="S616" s="124"/>
      <c r="T616" s="26"/>
      <c r="U616" s="26"/>
      <c r="V616" s="19"/>
      <c r="AF616" s="17"/>
      <c r="AJ616" s="17"/>
      <c r="AK616" s="114"/>
      <c r="AM616" s="115"/>
    </row>
    <row r="617" spans="3:39" ht="15" customHeight="1">
      <c r="C617" s="17"/>
      <c r="D617" s="17"/>
      <c r="E617" s="17"/>
      <c r="F617" s="17"/>
      <c r="H617" s="26"/>
      <c r="J617" s="126"/>
      <c r="K617" s="17"/>
      <c r="M617" s="17"/>
      <c r="O617" s="17"/>
      <c r="P617" s="18"/>
      <c r="S617" s="124"/>
      <c r="T617" s="26"/>
      <c r="U617" s="26"/>
      <c r="V617" s="19"/>
      <c r="AF617" s="17"/>
      <c r="AJ617" s="17"/>
      <c r="AK617" s="114"/>
      <c r="AM617" s="115"/>
    </row>
    <row r="618" spans="3:39" ht="15" customHeight="1">
      <c r="C618" s="17"/>
      <c r="D618" s="17"/>
      <c r="E618" s="17"/>
      <c r="F618" s="17"/>
      <c r="H618" s="26"/>
      <c r="J618" s="126"/>
      <c r="K618" s="17"/>
      <c r="M618" s="17"/>
      <c r="O618" s="17"/>
      <c r="P618" s="18"/>
      <c r="S618" s="124"/>
      <c r="T618" s="26"/>
      <c r="U618" s="26"/>
      <c r="V618" s="19"/>
      <c r="AF618" s="17"/>
      <c r="AJ618" s="17"/>
      <c r="AK618" s="114"/>
      <c r="AM618" s="115"/>
    </row>
    <row r="619" spans="3:39" ht="15" customHeight="1">
      <c r="C619" s="17"/>
      <c r="D619" s="17"/>
      <c r="E619" s="17"/>
      <c r="F619" s="17"/>
      <c r="H619" s="26"/>
      <c r="J619" s="126"/>
      <c r="K619" s="17"/>
      <c r="M619" s="17"/>
      <c r="O619" s="17"/>
      <c r="P619" s="18"/>
      <c r="S619" s="124"/>
      <c r="T619" s="26"/>
      <c r="U619" s="26"/>
      <c r="V619" s="19"/>
      <c r="AF619" s="17"/>
      <c r="AJ619" s="17"/>
      <c r="AK619" s="114"/>
      <c r="AM619" s="115"/>
    </row>
    <row r="620" spans="3:39" ht="15" customHeight="1">
      <c r="C620" s="17"/>
      <c r="D620" s="17"/>
      <c r="E620" s="17"/>
      <c r="F620" s="17"/>
      <c r="H620" s="26"/>
      <c r="J620" s="126"/>
      <c r="K620" s="17"/>
      <c r="M620" s="17"/>
      <c r="O620" s="17"/>
      <c r="P620" s="18"/>
      <c r="S620" s="124"/>
      <c r="T620" s="26"/>
      <c r="U620" s="26"/>
      <c r="V620" s="19"/>
      <c r="AF620" s="17"/>
      <c r="AJ620" s="17"/>
      <c r="AK620" s="114"/>
      <c r="AM620" s="115"/>
    </row>
    <row r="621" spans="3:39" ht="15" customHeight="1">
      <c r="C621" s="17"/>
      <c r="D621" s="17"/>
      <c r="E621" s="17"/>
      <c r="F621" s="17"/>
      <c r="H621" s="26"/>
      <c r="J621" s="126"/>
      <c r="K621" s="17"/>
      <c r="M621" s="17"/>
      <c r="O621" s="17"/>
      <c r="P621" s="18"/>
      <c r="S621" s="124"/>
      <c r="T621" s="26"/>
      <c r="U621" s="26"/>
      <c r="V621" s="19"/>
      <c r="AF621" s="17"/>
      <c r="AJ621" s="17"/>
      <c r="AK621" s="114"/>
      <c r="AM621" s="115"/>
    </row>
    <row r="622" spans="3:39" ht="15" customHeight="1">
      <c r="C622" s="17"/>
      <c r="D622" s="17"/>
      <c r="E622" s="17"/>
      <c r="F622" s="17"/>
      <c r="H622" s="26"/>
      <c r="J622" s="126"/>
      <c r="K622" s="17"/>
      <c r="M622" s="17"/>
      <c r="O622" s="17"/>
      <c r="P622" s="18"/>
      <c r="S622" s="124"/>
      <c r="T622" s="26"/>
      <c r="U622" s="26"/>
      <c r="V622" s="19"/>
      <c r="AF622" s="17"/>
      <c r="AJ622" s="17"/>
      <c r="AK622" s="114"/>
      <c r="AM622" s="115"/>
    </row>
    <row r="623" spans="3:39" ht="15" customHeight="1">
      <c r="C623" s="17"/>
      <c r="D623" s="17"/>
      <c r="E623" s="17"/>
      <c r="F623" s="17"/>
      <c r="H623" s="26"/>
      <c r="J623" s="126"/>
      <c r="K623" s="17"/>
      <c r="M623" s="17"/>
      <c r="O623" s="17"/>
      <c r="P623" s="18"/>
      <c r="S623" s="124"/>
      <c r="T623" s="26"/>
      <c r="U623" s="26"/>
      <c r="V623" s="19"/>
      <c r="AF623" s="17"/>
      <c r="AJ623" s="17"/>
      <c r="AK623" s="114"/>
      <c r="AM623" s="115"/>
    </row>
    <row r="624" spans="3:39" ht="15" customHeight="1">
      <c r="C624" s="17"/>
      <c r="D624" s="17"/>
      <c r="E624" s="17"/>
      <c r="F624" s="17"/>
      <c r="H624" s="26"/>
      <c r="J624" s="126"/>
      <c r="K624" s="17"/>
      <c r="M624" s="17"/>
      <c r="O624" s="17"/>
      <c r="P624" s="18"/>
      <c r="S624" s="124"/>
      <c r="T624" s="26"/>
      <c r="U624" s="26"/>
      <c r="V624" s="19"/>
      <c r="AF624" s="17"/>
      <c r="AJ624" s="17"/>
      <c r="AK624" s="114"/>
      <c r="AM624" s="115"/>
    </row>
    <row r="625" spans="3:39" ht="15" customHeight="1">
      <c r="C625" s="17"/>
      <c r="D625" s="17"/>
      <c r="E625" s="17"/>
      <c r="F625" s="17"/>
      <c r="H625" s="26"/>
      <c r="J625" s="126"/>
      <c r="K625" s="17"/>
      <c r="M625" s="17"/>
      <c r="O625" s="17"/>
      <c r="P625" s="18"/>
      <c r="S625" s="124"/>
      <c r="T625" s="26"/>
      <c r="U625" s="26"/>
      <c r="V625" s="19"/>
      <c r="AF625" s="17"/>
      <c r="AJ625" s="17"/>
      <c r="AK625" s="114"/>
      <c r="AM625" s="115"/>
    </row>
    <row r="626" spans="3:39" ht="15" customHeight="1">
      <c r="C626" s="17"/>
      <c r="D626" s="17"/>
      <c r="E626" s="17"/>
      <c r="F626" s="17"/>
      <c r="H626" s="26"/>
      <c r="J626" s="126"/>
      <c r="K626" s="17"/>
      <c r="M626" s="17"/>
      <c r="O626" s="17"/>
      <c r="P626" s="18"/>
      <c r="S626" s="124"/>
      <c r="T626" s="26"/>
      <c r="U626" s="26"/>
      <c r="V626" s="19"/>
      <c r="AF626" s="17"/>
      <c r="AJ626" s="17"/>
      <c r="AK626" s="114"/>
      <c r="AM626" s="115"/>
    </row>
    <row r="627" spans="3:39" ht="15" customHeight="1">
      <c r="C627" s="17"/>
      <c r="D627" s="17"/>
      <c r="E627" s="17"/>
      <c r="F627" s="17"/>
      <c r="H627" s="26"/>
      <c r="J627" s="126"/>
      <c r="K627" s="17"/>
      <c r="M627" s="17"/>
      <c r="O627" s="17"/>
      <c r="P627" s="18"/>
      <c r="S627" s="124"/>
      <c r="T627" s="26"/>
      <c r="U627" s="26"/>
      <c r="V627" s="19"/>
      <c r="AF627" s="17"/>
      <c r="AJ627" s="17"/>
      <c r="AK627" s="114"/>
      <c r="AM627" s="115"/>
    </row>
    <row r="628" spans="3:39" ht="15" customHeight="1">
      <c r="C628" s="17"/>
      <c r="D628" s="17"/>
      <c r="E628" s="17"/>
      <c r="F628" s="17"/>
      <c r="H628" s="26"/>
      <c r="J628" s="126"/>
      <c r="K628" s="17"/>
      <c r="M628" s="17"/>
      <c r="O628" s="17"/>
      <c r="P628" s="18"/>
      <c r="S628" s="124"/>
      <c r="T628" s="26"/>
      <c r="U628" s="26"/>
      <c r="V628" s="19"/>
      <c r="AF628" s="17"/>
      <c r="AJ628" s="17"/>
      <c r="AK628" s="114"/>
      <c r="AM628" s="115"/>
    </row>
    <row r="629" spans="3:39" ht="15" customHeight="1">
      <c r="C629" s="17"/>
      <c r="D629" s="17"/>
      <c r="E629" s="17"/>
      <c r="F629" s="17"/>
      <c r="H629" s="26"/>
      <c r="J629" s="126"/>
      <c r="K629" s="17"/>
      <c r="M629" s="17"/>
      <c r="O629" s="17"/>
      <c r="P629" s="18"/>
      <c r="S629" s="124"/>
      <c r="T629" s="26"/>
      <c r="U629" s="26"/>
      <c r="V629" s="19"/>
      <c r="AF629" s="17"/>
      <c r="AJ629" s="17"/>
      <c r="AK629" s="114"/>
      <c r="AM629" s="115"/>
    </row>
    <row r="630" spans="3:39" ht="15" customHeight="1">
      <c r="C630" s="17"/>
      <c r="D630" s="17"/>
      <c r="E630" s="17"/>
      <c r="F630" s="17"/>
      <c r="H630" s="26"/>
      <c r="J630" s="126"/>
      <c r="K630" s="17"/>
      <c r="M630" s="17"/>
      <c r="O630" s="17"/>
      <c r="P630" s="18"/>
      <c r="S630" s="124"/>
      <c r="T630" s="26"/>
      <c r="U630" s="26"/>
      <c r="V630" s="19"/>
      <c r="AF630" s="17"/>
      <c r="AJ630" s="17"/>
      <c r="AK630" s="114"/>
      <c r="AM630" s="115"/>
    </row>
    <row r="631" spans="3:39" ht="15" customHeight="1">
      <c r="C631" s="17"/>
      <c r="D631" s="17"/>
      <c r="E631" s="17"/>
      <c r="F631" s="17"/>
      <c r="H631" s="26"/>
      <c r="J631" s="126"/>
      <c r="K631" s="17"/>
      <c r="M631" s="17"/>
      <c r="O631" s="17"/>
      <c r="P631" s="18"/>
      <c r="S631" s="124"/>
      <c r="T631" s="26"/>
      <c r="U631" s="26"/>
      <c r="V631" s="19"/>
      <c r="AF631" s="17"/>
      <c r="AJ631" s="17"/>
      <c r="AK631" s="114"/>
      <c r="AM631" s="115"/>
    </row>
    <row r="632" spans="3:39" ht="15" customHeight="1">
      <c r="C632" s="17"/>
      <c r="D632" s="17"/>
      <c r="E632" s="17"/>
      <c r="F632" s="17"/>
      <c r="H632" s="26"/>
      <c r="J632" s="126"/>
      <c r="K632" s="17"/>
      <c r="M632" s="17"/>
      <c r="O632" s="17"/>
      <c r="P632" s="18"/>
      <c r="S632" s="124"/>
      <c r="T632" s="26"/>
      <c r="U632" s="26"/>
      <c r="V632" s="19"/>
      <c r="AF632" s="17"/>
      <c r="AJ632" s="17"/>
      <c r="AK632" s="114"/>
      <c r="AM632" s="115"/>
    </row>
    <row r="633" spans="3:39" ht="15" customHeight="1">
      <c r="C633" s="17"/>
      <c r="D633" s="17"/>
      <c r="E633" s="17"/>
      <c r="F633" s="17"/>
      <c r="H633" s="26"/>
      <c r="J633" s="126"/>
      <c r="K633" s="17"/>
      <c r="M633" s="17"/>
      <c r="O633" s="17"/>
      <c r="P633" s="18"/>
      <c r="S633" s="124"/>
      <c r="T633" s="26"/>
      <c r="U633" s="26"/>
      <c r="V633" s="19"/>
      <c r="AF633" s="17"/>
      <c r="AJ633" s="17"/>
      <c r="AK633" s="114"/>
      <c r="AM633" s="115"/>
    </row>
    <row r="634" spans="3:39" ht="15" customHeight="1">
      <c r="C634" s="17"/>
      <c r="D634" s="17"/>
      <c r="E634" s="17"/>
      <c r="F634" s="17"/>
      <c r="H634" s="26"/>
      <c r="J634" s="126"/>
      <c r="K634" s="17"/>
      <c r="M634" s="17"/>
      <c r="O634" s="17"/>
      <c r="P634" s="18"/>
      <c r="S634" s="124"/>
      <c r="T634" s="26"/>
      <c r="U634" s="26"/>
      <c r="V634" s="19"/>
      <c r="AF634" s="17"/>
      <c r="AJ634" s="17"/>
      <c r="AK634" s="114"/>
      <c r="AM634" s="115"/>
    </row>
    <row r="635" spans="3:39" ht="15" customHeight="1">
      <c r="C635" s="17"/>
      <c r="D635" s="17"/>
      <c r="E635" s="17"/>
      <c r="F635" s="17"/>
      <c r="H635" s="26"/>
      <c r="J635" s="126"/>
      <c r="K635" s="17"/>
      <c r="M635" s="17"/>
      <c r="O635" s="17"/>
      <c r="P635" s="18"/>
      <c r="S635" s="124"/>
      <c r="T635" s="26"/>
      <c r="U635" s="26"/>
      <c r="V635" s="19"/>
      <c r="AF635" s="17"/>
      <c r="AJ635" s="17"/>
      <c r="AK635" s="114"/>
      <c r="AM635" s="115"/>
    </row>
    <row r="636" spans="3:39" ht="15" customHeight="1">
      <c r="C636" s="17"/>
      <c r="D636" s="17"/>
      <c r="E636" s="17"/>
      <c r="F636" s="17"/>
      <c r="H636" s="26"/>
      <c r="J636" s="126"/>
      <c r="K636" s="17"/>
      <c r="M636" s="17"/>
      <c r="O636" s="17"/>
      <c r="P636" s="18"/>
      <c r="S636" s="124"/>
      <c r="T636" s="26"/>
      <c r="U636" s="26"/>
      <c r="V636" s="19"/>
      <c r="AF636" s="17"/>
      <c r="AJ636" s="17"/>
      <c r="AK636" s="114"/>
      <c r="AM636" s="115"/>
    </row>
    <row r="637" spans="3:39" ht="15" customHeight="1">
      <c r="C637" s="17"/>
      <c r="D637" s="17"/>
      <c r="E637" s="17"/>
      <c r="F637" s="17"/>
      <c r="H637" s="26"/>
      <c r="J637" s="126"/>
      <c r="K637" s="17"/>
      <c r="M637" s="17"/>
      <c r="O637" s="17"/>
      <c r="P637" s="18"/>
      <c r="S637" s="124"/>
      <c r="T637" s="26"/>
      <c r="U637" s="26"/>
      <c r="V637" s="19"/>
      <c r="AF637" s="17"/>
      <c r="AJ637" s="17"/>
      <c r="AK637" s="114"/>
      <c r="AM637" s="115"/>
    </row>
    <row r="638" spans="3:39" ht="15" customHeight="1">
      <c r="C638" s="17"/>
      <c r="D638" s="17"/>
      <c r="E638" s="17"/>
      <c r="F638" s="17"/>
      <c r="H638" s="26"/>
      <c r="J638" s="126"/>
      <c r="K638" s="17"/>
      <c r="M638" s="17"/>
      <c r="O638" s="17"/>
      <c r="P638" s="18"/>
      <c r="S638" s="124"/>
      <c r="T638" s="26"/>
      <c r="U638" s="26"/>
      <c r="V638" s="19"/>
      <c r="AF638" s="17"/>
      <c r="AJ638" s="17"/>
      <c r="AK638" s="114"/>
      <c r="AM638" s="115"/>
    </row>
    <row r="639" spans="3:39" ht="15" customHeight="1">
      <c r="C639" s="17"/>
      <c r="D639" s="17"/>
      <c r="E639" s="17"/>
      <c r="F639" s="17"/>
      <c r="H639" s="26"/>
      <c r="J639" s="126"/>
      <c r="K639" s="17"/>
      <c r="M639" s="17"/>
      <c r="O639" s="17"/>
      <c r="P639" s="18"/>
      <c r="S639" s="124"/>
      <c r="T639" s="26"/>
      <c r="U639" s="26"/>
      <c r="V639" s="19"/>
      <c r="AF639" s="17"/>
      <c r="AJ639" s="17"/>
      <c r="AK639" s="114"/>
      <c r="AM639" s="115"/>
    </row>
    <row r="640" spans="3:39" ht="15" customHeight="1">
      <c r="C640" s="17"/>
      <c r="D640" s="17"/>
      <c r="E640" s="17"/>
      <c r="F640" s="17"/>
      <c r="H640" s="26"/>
      <c r="J640" s="126"/>
      <c r="K640" s="17"/>
      <c r="M640" s="17"/>
      <c r="O640" s="17"/>
      <c r="P640" s="18"/>
      <c r="S640" s="124"/>
      <c r="T640" s="26"/>
      <c r="U640" s="26"/>
      <c r="V640" s="19"/>
      <c r="AF640" s="17"/>
      <c r="AJ640" s="17"/>
      <c r="AK640" s="114"/>
      <c r="AM640" s="115"/>
    </row>
    <row r="641" spans="3:39" ht="15" customHeight="1">
      <c r="C641" s="17"/>
      <c r="D641" s="17"/>
      <c r="E641" s="17"/>
      <c r="F641" s="17"/>
      <c r="H641" s="26"/>
      <c r="J641" s="126"/>
      <c r="K641" s="17"/>
      <c r="M641" s="17"/>
      <c r="O641" s="17"/>
      <c r="P641" s="18"/>
      <c r="S641" s="124"/>
      <c r="T641" s="26"/>
      <c r="U641" s="26"/>
      <c r="V641" s="19"/>
      <c r="AF641" s="17"/>
      <c r="AJ641" s="17"/>
      <c r="AK641" s="114"/>
      <c r="AM641" s="115"/>
    </row>
    <row r="642" spans="3:39" ht="15" customHeight="1">
      <c r="C642" s="17"/>
      <c r="D642" s="17"/>
      <c r="E642" s="17"/>
      <c r="F642" s="17"/>
      <c r="H642" s="26"/>
      <c r="J642" s="126"/>
      <c r="K642" s="17"/>
      <c r="M642" s="17"/>
      <c r="O642" s="17"/>
      <c r="P642" s="18"/>
      <c r="S642" s="124"/>
      <c r="T642" s="26"/>
      <c r="U642" s="26"/>
      <c r="V642" s="19"/>
      <c r="AF642" s="17"/>
      <c r="AJ642" s="17"/>
      <c r="AK642" s="114"/>
      <c r="AM642" s="115"/>
    </row>
    <row r="643" spans="3:39" ht="15" customHeight="1">
      <c r="C643" s="17"/>
      <c r="D643" s="17"/>
      <c r="E643" s="17"/>
      <c r="F643" s="17"/>
      <c r="H643" s="26"/>
      <c r="J643" s="126"/>
      <c r="K643" s="17"/>
      <c r="M643" s="17"/>
      <c r="O643" s="17"/>
      <c r="P643" s="18"/>
      <c r="S643" s="124"/>
      <c r="T643" s="26"/>
      <c r="U643" s="26"/>
      <c r="V643" s="19"/>
      <c r="AF643" s="17"/>
      <c r="AJ643" s="17"/>
      <c r="AK643" s="114"/>
      <c r="AM643" s="115"/>
    </row>
    <row r="644" spans="3:39" ht="15" customHeight="1">
      <c r="C644" s="17"/>
      <c r="D644" s="17"/>
      <c r="E644" s="17"/>
      <c r="F644" s="17"/>
      <c r="H644" s="26"/>
      <c r="J644" s="126"/>
      <c r="K644" s="17"/>
      <c r="M644" s="17"/>
      <c r="O644" s="17"/>
      <c r="P644" s="18"/>
      <c r="S644" s="124"/>
      <c r="T644" s="26"/>
      <c r="U644" s="26"/>
      <c r="V644" s="19"/>
      <c r="AF644" s="17"/>
      <c r="AJ644" s="17"/>
      <c r="AK644" s="114"/>
      <c r="AM644" s="115"/>
    </row>
    <row r="645" spans="3:39" ht="15" customHeight="1">
      <c r="C645" s="17"/>
      <c r="D645" s="17"/>
      <c r="E645" s="17"/>
      <c r="F645" s="17"/>
      <c r="H645" s="26"/>
      <c r="J645" s="126"/>
      <c r="K645" s="17"/>
      <c r="M645" s="17"/>
      <c r="O645" s="17"/>
      <c r="P645" s="18"/>
      <c r="S645" s="124"/>
      <c r="T645" s="26"/>
      <c r="U645" s="26"/>
      <c r="V645" s="19"/>
      <c r="AF645" s="17"/>
      <c r="AJ645" s="17"/>
      <c r="AK645" s="114"/>
      <c r="AM645" s="115"/>
    </row>
    <row r="646" spans="3:39" ht="15" customHeight="1">
      <c r="C646" s="17"/>
      <c r="D646" s="17"/>
      <c r="E646" s="17"/>
      <c r="F646" s="17"/>
      <c r="H646" s="26"/>
      <c r="J646" s="126"/>
      <c r="K646" s="17"/>
      <c r="M646" s="17"/>
      <c r="O646" s="17"/>
      <c r="P646" s="18"/>
      <c r="S646" s="124"/>
      <c r="T646" s="26"/>
      <c r="U646" s="26"/>
      <c r="V646" s="19"/>
      <c r="AF646" s="17"/>
      <c r="AJ646" s="17"/>
      <c r="AK646" s="114"/>
      <c r="AM646" s="115"/>
    </row>
    <row r="647" spans="3:39" ht="15" customHeight="1">
      <c r="C647" s="17"/>
      <c r="D647" s="17"/>
      <c r="E647" s="17"/>
      <c r="F647" s="17"/>
      <c r="H647" s="26"/>
      <c r="J647" s="126"/>
      <c r="K647" s="17"/>
      <c r="M647" s="17"/>
      <c r="O647" s="17"/>
      <c r="P647" s="18"/>
      <c r="S647" s="124"/>
      <c r="T647" s="26"/>
      <c r="U647" s="26"/>
      <c r="V647" s="19"/>
      <c r="AF647" s="17"/>
      <c r="AJ647" s="17"/>
      <c r="AK647" s="114"/>
      <c r="AM647" s="115"/>
    </row>
    <row r="648" spans="3:39" ht="15" customHeight="1">
      <c r="C648" s="17"/>
      <c r="D648" s="17"/>
      <c r="E648" s="17"/>
      <c r="F648" s="17"/>
      <c r="H648" s="26"/>
      <c r="J648" s="126"/>
      <c r="K648" s="17"/>
      <c r="M648" s="17"/>
      <c r="O648" s="17"/>
      <c r="P648" s="18"/>
      <c r="S648" s="124"/>
      <c r="T648" s="26"/>
      <c r="U648" s="26"/>
      <c r="V648" s="19"/>
      <c r="AF648" s="17"/>
      <c r="AJ648" s="17"/>
      <c r="AK648" s="114"/>
      <c r="AM648" s="115"/>
    </row>
    <row r="649" spans="3:39" ht="15" customHeight="1">
      <c r="C649" s="17"/>
      <c r="D649" s="17"/>
      <c r="E649" s="17"/>
      <c r="F649" s="17"/>
      <c r="H649" s="26"/>
      <c r="J649" s="126"/>
      <c r="K649" s="17"/>
      <c r="M649" s="17"/>
      <c r="O649" s="17"/>
      <c r="P649" s="18"/>
      <c r="S649" s="124"/>
      <c r="T649" s="26"/>
      <c r="U649" s="26"/>
      <c r="V649" s="19"/>
      <c r="AF649" s="17"/>
      <c r="AJ649" s="17"/>
      <c r="AK649" s="114"/>
      <c r="AM649" s="115"/>
    </row>
    <row r="650" spans="3:39" ht="15" customHeight="1">
      <c r="C650" s="17"/>
      <c r="D650" s="17"/>
      <c r="E650" s="17"/>
      <c r="F650" s="17"/>
      <c r="H650" s="26"/>
      <c r="J650" s="126"/>
      <c r="K650" s="17"/>
      <c r="M650" s="17"/>
      <c r="O650" s="17"/>
      <c r="P650" s="18"/>
      <c r="S650" s="124"/>
      <c r="T650" s="26"/>
      <c r="U650" s="26"/>
      <c r="V650" s="19"/>
      <c r="AF650" s="17"/>
      <c r="AJ650" s="17"/>
      <c r="AK650" s="114"/>
      <c r="AM650" s="115"/>
    </row>
    <row r="651" spans="3:39" ht="15" customHeight="1">
      <c r="C651" s="17"/>
      <c r="D651" s="17"/>
      <c r="E651" s="17"/>
      <c r="F651" s="17"/>
      <c r="H651" s="26"/>
      <c r="J651" s="126"/>
      <c r="K651" s="17"/>
      <c r="M651" s="17"/>
      <c r="O651" s="17"/>
      <c r="P651" s="18"/>
      <c r="S651" s="124"/>
      <c r="T651" s="26"/>
      <c r="U651" s="26"/>
      <c r="V651" s="19"/>
      <c r="AF651" s="17"/>
      <c r="AJ651" s="17"/>
      <c r="AK651" s="114"/>
      <c r="AM651" s="115"/>
    </row>
    <row r="652" spans="3:39" ht="15" customHeight="1">
      <c r="C652" s="17"/>
      <c r="D652" s="17"/>
      <c r="E652" s="17"/>
      <c r="F652" s="17"/>
      <c r="H652" s="26"/>
      <c r="J652" s="126"/>
      <c r="K652" s="17"/>
      <c r="M652" s="17"/>
      <c r="O652" s="17"/>
      <c r="P652" s="18"/>
      <c r="S652" s="124"/>
      <c r="T652" s="26"/>
      <c r="U652" s="26"/>
      <c r="V652" s="19"/>
      <c r="AF652" s="17"/>
      <c r="AJ652" s="17"/>
      <c r="AK652" s="114"/>
      <c r="AM652" s="115"/>
    </row>
    <row r="653" spans="3:39" ht="15" customHeight="1">
      <c r="C653" s="17"/>
      <c r="D653" s="17"/>
      <c r="E653" s="17"/>
      <c r="F653" s="17"/>
      <c r="H653" s="26"/>
      <c r="J653" s="126"/>
      <c r="K653" s="17"/>
      <c r="M653" s="17"/>
      <c r="O653" s="17"/>
      <c r="P653" s="18"/>
      <c r="S653" s="124"/>
      <c r="T653" s="26"/>
      <c r="U653" s="26"/>
      <c r="V653" s="19"/>
      <c r="AF653" s="17"/>
      <c r="AJ653" s="17"/>
      <c r="AK653" s="114"/>
      <c r="AM653" s="115"/>
    </row>
    <row r="654" spans="3:39" ht="15" customHeight="1">
      <c r="C654" s="17"/>
      <c r="D654" s="17"/>
      <c r="E654" s="17"/>
      <c r="F654" s="17"/>
      <c r="H654" s="26"/>
      <c r="J654" s="126"/>
      <c r="K654" s="17"/>
      <c r="M654" s="17"/>
      <c r="O654" s="17"/>
      <c r="P654" s="18"/>
      <c r="S654" s="124"/>
      <c r="T654" s="26"/>
      <c r="U654" s="26"/>
      <c r="V654" s="19"/>
      <c r="AF654" s="17"/>
      <c r="AJ654" s="17"/>
      <c r="AK654" s="114"/>
      <c r="AM654" s="115"/>
    </row>
    <row r="655" spans="3:39" ht="15" customHeight="1">
      <c r="C655" s="17"/>
      <c r="D655" s="17"/>
      <c r="E655" s="17"/>
      <c r="F655" s="17"/>
      <c r="H655" s="26"/>
      <c r="J655" s="126"/>
      <c r="K655" s="17"/>
      <c r="M655" s="17"/>
      <c r="O655" s="17"/>
      <c r="P655" s="18"/>
      <c r="S655" s="124"/>
      <c r="T655" s="26"/>
      <c r="U655" s="26"/>
      <c r="V655" s="19"/>
      <c r="AF655" s="17"/>
      <c r="AJ655" s="17"/>
      <c r="AK655" s="114"/>
      <c r="AM655" s="115"/>
    </row>
    <row r="656" spans="3:39" ht="15" customHeight="1">
      <c r="C656" s="17"/>
      <c r="D656" s="17"/>
      <c r="E656" s="17"/>
      <c r="F656" s="17"/>
      <c r="H656" s="26"/>
      <c r="J656" s="126"/>
      <c r="K656" s="17"/>
      <c r="M656" s="17"/>
      <c r="O656" s="17"/>
      <c r="P656" s="18"/>
      <c r="S656" s="124"/>
      <c r="T656" s="26"/>
      <c r="U656" s="26"/>
      <c r="V656" s="19"/>
      <c r="AF656" s="17"/>
      <c r="AJ656" s="17"/>
      <c r="AK656" s="114"/>
      <c r="AM656" s="115"/>
    </row>
    <row r="657" spans="3:39" ht="15" customHeight="1">
      <c r="C657" s="17"/>
      <c r="D657" s="17"/>
      <c r="E657" s="17"/>
      <c r="F657" s="17"/>
      <c r="H657" s="26"/>
      <c r="J657" s="126"/>
      <c r="K657" s="17"/>
      <c r="M657" s="17"/>
      <c r="O657" s="17"/>
      <c r="P657" s="18"/>
      <c r="S657" s="124"/>
      <c r="T657" s="26"/>
      <c r="U657" s="26"/>
      <c r="V657" s="19"/>
      <c r="AF657" s="17"/>
      <c r="AJ657" s="17"/>
      <c r="AK657" s="114"/>
      <c r="AM657" s="115"/>
    </row>
    <row r="658" spans="3:39" ht="15" customHeight="1">
      <c r="C658" s="17"/>
      <c r="D658" s="17"/>
      <c r="E658" s="17"/>
      <c r="F658" s="17"/>
      <c r="H658" s="26"/>
      <c r="J658" s="126"/>
      <c r="K658" s="17"/>
      <c r="M658" s="17"/>
      <c r="O658" s="17"/>
      <c r="P658" s="18"/>
      <c r="S658" s="124"/>
      <c r="T658" s="26"/>
      <c r="U658" s="26"/>
      <c r="V658" s="19"/>
      <c r="AF658" s="17"/>
      <c r="AJ658" s="17"/>
      <c r="AK658" s="114"/>
      <c r="AM658" s="115"/>
    </row>
    <row r="659" spans="3:39" ht="15" customHeight="1">
      <c r="C659" s="17"/>
      <c r="D659" s="17"/>
      <c r="E659" s="17"/>
      <c r="F659" s="17"/>
      <c r="H659" s="26"/>
      <c r="J659" s="126"/>
      <c r="K659" s="17"/>
      <c r="M659" s="17"/>
      <c r="O659" s="17"/>
      <c r="P659" s="18"/>
      <c r="S659" s="124"/>
      <c r="T659" s="26"/>
      <c r="U659" s="26"/>
      <c r="V659" s="19"/>
      <c r="AF659" s="17"/>
      <c r="AJ659" s="17"/>
      <c r="AK659" s="114"/>
      <c r="AM659" s="115"/>
    </row>
    <row r="660" spans="3:39" ht="15" customHeight="1">
      <c r="C660" s="17"/>
      <c r="D660" s="17"/>
      <c r="E660" s="17"/>
      <c r="F660" s="17"/>
      <c r="H660" s="26"/>
      <c r="J660" s="126"/>
      <c r="K660" s="17"/>
      <c r="M660" s="17"/>
      <c r="O660" s="17"/>
      <c r="P660" s="18"/>
      <c r="S660" s="124"/>
      <c r="T660" s="26"/>
      <c r="U660" s="26"/>
      <c r="V660" s="19"/>
      <c r="AF660" s="17"/>
      <c r="AJ660" s="17"/>
      <c r="AK660" s="114"/>
      <c r="AM660" s="115"/>
    </row>
    <row r="661" spans="3:39" ht="15" customHeight="1">
      <c r="C661" s="17"/>
      <c r="D661" s="17"/>
      <c r="E661" s="17"/>
      <c r="F661" s="17"/>
      <c r="H661" s="26"/>
      <c r="J661" s="126"/>
      <c r="K661" s="17"/>
      <c r="M661" s="17"/>
      <c r="O661" s="17"/>
      <c r="P661" s="18"/>
      <c r="S661" s="124"/>
      <c r="T661" s="26"/>
      <c r="U661" s="26"/>
      <c r="V661" s="19"/>
      <c r="AF661" s="17"/>
      <c r="AJ661" s="17"/>
      <c r="AK661" s="114"/>
      <c r="AM661" s="115"/>
    </row>
    <row r="662" spans="3:39" ht="15" customHeight="1">
      <c r="C662" s="17"/>
      <c r="D662" s="17"/>
      <c r="E662" s="17"/>
      <c r="F662" s="17"/>
      <c r="H662" s="26"/>
      <c r="J662" s="126"/>
      <c r="K662" s="17"/>
      <c r="M662" s="17"/>
      <c r="O662" s="17"/>
      <c r="P662" s="18"/>
      <c r="S662" s="124"/>
      <c r="T662" s="26"/>
      <c r="U662" s="26"/>
      <c r="V662" s="19"/>
      <c r="AF662" s="17"/>
      <c r="AJ662" s="17"/>
      <c r="AK662" s="114"/>
      <c r="AM662" s="115"/>
    </row>
    <row r="663" spans="3:39" ht="15" customHeight="1">
      <c r="C663" s="17"/>
      <c r="D663" s="17"/>
      <c r="E663" s="17"/>
      <c r="F663" s="17"/>
      <c r="H663" s="26"/>
      <c r="J663" s="126"/>
      <c r="K663" s="17"/>
      <c r="M663" s="17"/>
      <c r="O663" s="17"/>
      <c r="P663" s="18"/>
      <c r="S663" s="124"/>
      <c r="T663" s="26"/>
      <c r="U663" s="26"/>
      <c r="V663" s="19"/>
      <c r="AF663" s="17"/>
      <c r="AJ663" s="17"/>
      <c r="AK663" s="114"/>
      <c r="AM663" s="115"/>
    </row>
    <row r="664" spans="3:39" ht="15" customHeight="1">
      <c r="C664" s="17"/>
      <c r="D664" s="17"/>
      <c r="E664" s="17"/>
      <c r="F664" s="17"/>
      <c r="H664" s="26"/>
      <c r="J664" s="126"/>
      <c r="K664" s="17"/>
      <c r="M664" s="17"/>
      <c r="O664" s="17"/>
      <c r="P664" s="18"/>
      <c r="S664" s="124"/>
      <c r="T664" s="26"/>
      <c r="U664" s="26"/>
      <c r="V664" s="19"/>
      <c r="AF664" s="17"/>
      <c r="AJ664" s="17"/>
      <c r="AK664" s="114"/>
      <c r="AM664" s="115"/>
    </row>
    <row r="665" spans="3:39" ht="15" customHeight="1">
      <c r="C665" s="17"/>
      <c r="D665" s="17"/>
      <c r="E665" s="17"/>
      <c r="F665" s="17"/>
      <c r="H665" s="26"/>
      <c r="J665" s="126"/>
      <c r="K665" s="17"/>
      <c r="M665" s="17"/>
      <c r="O665" s="17"/>
      <c r="P665" s="18"/>
      <c r="S665" s="124"/>
      <c r="T665" s="26"/>
      <c r="U665" s="26"/>
      <c r="V665" s="19"/>
      <c r="AF665" s="17"/>
      <c r="AJ665" s="17"/>
      <c r="AK665" s="114"/>
      <c r="AM665" s="115"/>
    </row>
    <row r="666" spans="3:39" ht="15" customHeight="1">
      <c r="C666" s="17"/>
      <c r="D666" s="17"/>
      <c r="E666" s="17"/>
      <c r="F666" s="17"/>
      <c r="H666" s="26"/>
      <c r="J666" s="126"/>
      <c r="K666" s="17"/>
      <c r="M666" s="17"/>
      <c r="O666" s="17"/>
      <c r="P666" s="18"/>
      <c r="S666" s="124"/>
      <c r="T666" s="26"/>
      <c r="U666" s="26"/>
      <c r="V666" s="19"/>
      <c r="AF666" s="17"/>
      <c r="AJ666" s="17"/>
      <c r="AK666" s="114"/>
      <c r="AM666" s="115"/>
    </row>
    <row r="667" spans="3:39" ht="15" customHeight="1">
      <c r="C667" s="17"/>
      <c r="D667" s="17"/>
      <c r="E667" s="17"/>
      <c r="F667" s="17"/>
      <c r="H667" s="26"/>
      <c r="J667" s="126"/>
      <c r="K667" s="17"/>
      <c r="M667" s="17"/>
      <c r="O667" s="17"/>
      <c r="P667" s="18"/>
      <c r="S667" s="124"/>
      <c r="T667" s="26"/>
      <c r="U667" s="26"/>
      <c r="V667" s="19"/>
      <c r="AF667" s="17"/>
      <c r="AJ667" s="17"/>
      <c r="AK667" s="114"/>
      <c r="AM667" s="115"/>
    </row>
    <row r="668" spans="3:39" ht="15" customHeight="1">
      <c r="C668" s="17"/>
      <c r="D668" s="17"/>
      <c r="E668" s="17"/>
      <c r="F668" s="17"/>
      <c r="H668" s="26"/>
      <c r="J668" s="126"/>
      <c r="K668" s="17"/>
      <c r="M668" s="17"/>
      <c r="O668" s="17"/>
      <c r="P668" s="18"/>
      <c r="S668" s="124"/>
      <c r="T668" s="26"/>
      <c r="U668" s="26"/>
      <c r="V668" s="19"/>
      <c r="AF668" s="17"/>
      <c r="AJ668" s="17"/>
      <c r="AK668" s="114"/>
      <c r="AM668" s="115"/>
    </row>
    <row r="669" spans="3:39" ht="15" customHeight="1">
      <c r="C669" s="17"/>
      <c r="D669" s="17"/>
      <c r="E669" s="17"/>
      <c r="F669" s="17"/>
      <c r="H669" s="26"/>
      <c r="J669" s="126"/>
      <c r="K669" s="17"/>
      <c r="M669" s="17"/>
      <c r="O669" s="17"/>
      <c r="P669" s="18"/>
      <c r="S669" s="124"/>
      <c r="T669" s="26"/>
      <c r="U669" s="26"/>
      <c r="V669" s="19"/>
      <c r="AF669" s="17"/>
      <c r="AJ669" s="17"/>
      <c r="AK669" s="114"/>
      <c r="AM669" s="115"/>
    </row>
    <row r="670" spans="3:39" ht="15" customHeight="1">
      <c r="C670" s="17"/>
      <c r="D670" s="17"/>
      <c r="E670" s="17"/>
      <c r="F670" s="17"/>
      <c r="H670" s="26"/>
      <c r="J670" s="126"/>
      <c r="K670" s="17"/>
      <c r="M670" s="17"/>
      <c r="O670" s="17"/>
      <c r="P670" s="18"/>
      <c r="S670" s="124"/>
      <c r="T670" s="26"/>
      <c r="U670" s="26"/>
      <c r="V670" s="19"/>
      <c r="AF670" s="17"/>
      <c r="AJ670" s="17"/>
      <c r="AK670" s="114"/>
      <c r="AM670" s="115"/>
    </row>
    <row r="671" spans="3:39" ht="15" customHeight="1">
      <c r="C671" s="17"/>
      <c r="D671" s="17"/>
      <c r="E671" s="17"/>
      <c r="F671" s="17"/>
      <c r="H671" s="26"/>
      <c r="J671" s="126"/>
      <c r="K671" s="17"/>
      <c r="M671" s="17"/>
      <c r="O671" s="17"/>
      <c r="P671" s="18"/>
      <c r="S671" s="124"/>
      <c r="T671" s="26"/>
      <c r="U671" s="26"/>
      <c r="V671" s="19"/>
      <c r="AF671" s="17"/>
      <c r="AJ671" s="17"/>
      <c r="AK671" s="114"/>
      <c r="AM671" s="115"/>
    </row>
    <row r="672" spans="3:39" ht="15" customHeight="1">
      <c r="C672" s="17"/>
      <c r="D672" s="17"/>
      <c r="E672" s="17"/>
      <c r="F672" s="17"/>
      <c r="H672" s="26"/>
      <c r="J672" s="126"/>
      <c r="K672" s="17"/>
      <c r="M672" s="17"/>
      <c r="O672" s="17"/>
      <c r="P672" s="18"/>
      <c r="S672" s="124"/>
      <c r="T672" s="26"/>
      <c r="U672" s="26"/>
      <c r="V672" s="19"/>
      <c r="AF672" s="17"/>
      <c r="AJ672" s="17"/>
      <c r="AK672" s="114"/>
      <c r="AM672" s="115"/>
    </row>
    <row r="673" spans="3:39" ht="15" customHeight="1">
      <c r="C673" s="17"/>
      <c r="D673" s="17"/>
      <c r="E673" s="17"/>
      <c r="F673" s="17"/>
      <c r="H673" s="26"/>
      <c r="J673" s="126"/>
      <c r="K673" s="17"/>
      <c r="M673" s="17"/>
      <c r="O673" s="17"/>
      <c r="P673" s="18"/>
      <c r="S673" s="124"/>
      <c r="T673" s="26"/>
      <c r="U673" s="26"/>
      <c r="V673" s="19"/>
      <c r="AF673" s="17"/>
      <c r="AJ673" s="17"/>
      <c r="AK673" s="114"/>
      <c r="AM673" s="115"/>
    </row>
    <row r="674" spans="3:39" ht="15" customHeight="1">
      <c r="C674" s="17"/>
      <c r="D674" s="17"/>
      <c r="E674" s="17"/>
      <c r="F674" s="17"/>
      <c r="H674" s="26"/>
      <c r="J674" s="126"/>
      <c r="K674" s="17"/>
      <c r="M674" s="17"/>
      <c r="O674" s="17"/>
      <c r="P674" s="18"/>
      <c r="S674" s="124"/>
      <c r="T674" s="26"/>
      <c r="U674" s="26"/>
      <c r="V674" s="19"/>
      <c r="AF674" s="17"/>
      <c r="AJ674" s="17"/>
      <c r="AK674" s="114"/>
      <c r="AM674" s="115"/>
    </row>
    <row r="675" spans="3:39" ht="15" customHeight="1">
      <c r="C675" s="17"/>
      <c r="D675" s="17"/>
      <c r="E675" s="17"/>
      <c r="F675" s="17"/>
      <c r="H675" s="26"/>
      <c r="J675" s="126"/>
      <c r="K675" s="17"/>
      <c r="M675" s="17"/>
      <c r="O675" s="17"/>
      <c r="P675" s="18"/>
      <c r="S675" s="124"/>
      <c r="T675" s="26"/>
      <c r="U675" s="26"/>
      <c r="V675" s="19"/>
      <c r="AF675" s="17"/>
      <c r="AJ675" s="17"/>
      <c r="AK675" s="114"/>
      <c r="AM675" s="115"/>
    </row>
    <row r="676" spans="3:39" ht="15" customHeight="1">
      <c r="C676" s="17"/>
      <c r="D676" s="17"/>
      <c r="E676" s="17"/>
      <c r="F676" s="17"/>
      <c r="H676" s="26"/>
      <c r="J676" s="126"/>
      <c r="K676" s="17"/>
      <c r="M676" s="17"/>
      <c r="O676" s="17"/>
      <c r="P676" s="18"/>
      <c r="S676" s="124"/>
      <c r="T676" s="26"/>
      <c r="U676" s="26"/>
      <c r="V676" s="19"/>
      <c r="AF676" s="17"/>
      <c r="AJ676" s="17"/>
      <c r="AK676" s="114"/>
      <c r="AM676" s="115"/>
    </row>
    <row r="677" spans="3:39" ht="15" customHeight="1">
      <c r="C677" s="17"/>
      <c r="D677" s="17"/>
      <c r="E677" s="17"/>
      <c r="F677" s="17"/>
      <c r="H677" s="26"/>
      <c r="J677" s="126"/>
      <c r="K677" s="17"/>
      <c r="M677" s="17"/>
      <c r="O677" s="17"/>
      <c r="P677" s="18"/>
      <c r="S677" s="124"/>
      <c r="T677" s="26"/>
      <c r="U677" s="26"/>
      <c r="V677" s="19"/>
      <c r="AF677" s="17"/>
      <c r="AJ677" s="17"/>
      <c r="AK677" s="114"/>
      <c r="AM677" s="115"/>
    </row>
    <row r="678" spans="3:39" ht="15" customHeight="1">
      <c r="C678" s="17"/>
      <c r="D678" s="17"/>
      <c r="E678" s="17"/>
      <c r="F678" s="17"/>
      <c r="H678" s="26"/>
      <c r="J678" s="126"/>
      <c r="K678" s="17"/>
      <c r="M678" s="17"/>
      <c r="O678" s="17"/>
      <c r="P678" s="18"/>
      <c r="S678" s="124"/>
      <c r="T678" s="26"/>
      <c r="U678" s="26"/>
      <c r="V678" s="19"/>
      <c r="AF678" s="17"/>
      <c r="AJ678" s="17"/>
      <c r="AK678" s="114"/>
      <c r="AM678" s="115"/>
    </row>
    <row r="679" spans="3:39" ht="15" customHeight="1">
      <c r="C679" s="17"/>
      <c r="D679" s="17"/>
      <c r="E679" s="17"/>
      <c r="F679" s="17"/>
      <c r="H679" s="26"/>
      <c r="J679" s="126"/>
      <c r="K679" s="17"/>
      <c r="M679" s="17"/>
      <c r="O679" s="17"/>
      <c r="P679" s="18"/>
      <c r="S679" s="124"/>
      <c r="T679" s="26"/>
      <c r="U679" s="26"/>
      <c r="V679" s="19"/>
      <c r="AF679" s="17"/>
      <c r="AJ679" s="17"/>
      <c r="AK679" s="114"/>
      <c r="AM679" s="115"/>
    </row>
    <row r="680" spans="3:39" ht="15" customHeight="1">
      <c r="C680" s="17"/>
      <c r="D680" s="17"/>
      <c r="E680" s="17"/>
      <c r="F680" s="17"/>
      <c r="H680" s="26"/>
      <c r="J680" s="126"/>
      <c r="K680" s="17"/>
      <c r="M680" s="17"/>
      <c r="O680" s="17"/>
      <c r="P680" s="18"/>
      <c r="S680" s="124"/>
      <c r="T680" s="26"/>
      <c r="U680" s="26"/>
      <c r="V680" s="19"/>
      <c r="AF680" s="17"/>
      <c r="AJ680" s="17"/>
      <c r="AK680" s="114"/>
      <c r="AM680" s="115"/>
    </row>
    <row r="681" spans="3:39" ht="15" customHeight="1">
      <c r="C681" s="17"/>
      <c r="D681" s="17"/>
      <c r="E681" s="17"/>
      <c r="F681" s="17"/>
      <c r="H681" s="26"/>
      <c r="J681" s="126"/>
      <c r="K681" s="17"/>
      <c r="M681" s="17"/>
      <c r="O681" s="17"/>
      <c r="P681" s="18"/>
      <c r="S681" s="124"/>
      <c r="T681" s="26"/>
      <c r="U681" s="26"/>
      <c r="V681" s="19"/>
      <c r="AF681" s="17"/>
      <c r="AJ681" s="17"/>
      <c r="AK681" s="114"/>
      <c r="AM681" s="115"/>
    </row>
    <row r="682" spans="3:39" ht="15" customHeight="1">
      <c r="C682" s="17"/>
      <c r="D682" s="17"/>
      <c r="E682" s="17"/>
      <c r="F682" s="17"/>
      <c r="H682" s="26"/>
      <c r="J682" s="126"/>
      <c r="K682" s="17"/>
      <c r="M682" s="17"/>
      <c r="O682" s="17"/>
      <c r="P682" s="18"/>
      <c r="S682" s="124"/>
      <c r="T682" s="26"/>
      <c r="U682" s="26"/>
      <c r="V682" s="19"/>
      <c r="AF682" s="17"/>
      <c r="AJ682" s="17"/>
      <c r="AK682" s="114"/>
      <c r="AM682" s="115"/>
    </row>
    <row r="683" spans="3:39" ht="15" customHeight="1">
      <c r="C683" s="17"/>
      <c r="D683" s="17"/>
      <c r="E683" s="17"/>
      <c r="F683" s="17"/>
      <c r="H683" s="26"/>
      <c r="J683" s="126"/>
      <c r="K683" s="17"/>
      <c r="M683" s="17"/>
      <c r="O683" s="17"/>
      <c r="P683" s="18"/>
      <c r="S683" s="124"/>
      <c r="T683" s="26"/>
      <c r="U683" s="26"/>
      <c r="V683" s="19"/>
      <c r="AF683" s="17"/>
      <c r="AJ683" s="17"/>
      <c r="AK683" s="114"/>
      <c r="AM683" s="115"/>
    </row>
    <row r="684" spans="3:39" ht="15" customHeight="1">
      <c r="C684" s="17"/>
      <c r="D684" s="17"/>
      <c r="E684" s="17"/>
      <c r="F684" s="17"/>
      <c r="H684" s="26"/>
      <c r="J684" s="126"/>
      <c r="K684" s="17"/>
      <c r="M684" s="17"/>
      <c r="O684" s="17"/>
      <c r="P684" s="18"/>
      <c r="S684" s="124"/>
      <c r="T684" s="26"/>
      <c r="U684" s="26"/>
      <c r="V684" s="19"/>
      <c r="AF684" s="17"/>
      <c r="AJ684" s="17"/>
      <c r="AK684" s="114"/>
      <c r="AM684" s="115"/>
    </row>
    <row r="685" spans="3:39" ht="15" customHeight="1">
      <c r="C685" s="17"/>
      <c r="D685" s="17"/>
      <c r="E685" s="17"/>
      <c r="F685" s="17"/>
      <c r="H685" s="26"/>
      <c r="J685" s="126"/>
      <c r="K685" s="17"/>
      <c r="M685" s="17"/>
      <c r="O685" s="17"/>
      <c r="P685" s="18"/>
      <c r="S685" s="124"/>
      <c r="T685" s="26"/>
      <c r="U685" s="26"/>
      <c r="V685" s="19"/>
      <c r="AF685" s="17"/>
      <c r="AJ685" s="17"/>
      <c r="AK685" s="114"/>
      <c r="AM685" s="115"/>
    </row>
    <row r="686" spans="3:39" ht="15" customHeight="1">
      <c r="C686" s="17"/>
      <c r="D686" s="17"/>
      <c r="E686" s="17"/>
      <c r="F686" s="17"/>
      <c r="H686" s="26"/>
      <c r="J686" s="126"/>
      <c r="K686" s="17"/>
      <c r="M686" s="17"/>
      <c r="O686" s="17"/>
      <c r="P686" s="18"/>
      <c r="S686" s="124"/>
      <c r="T686" s="26"/>
      <c r="U686" s="26"/>
      <c r="V686" s="19"/>
      <c r="AF686" s="17"/>
      <c r="AJ686" s="17"/>
      <c r="AK686" s="114"/>
      <c r="AM686" s="115"/>
    </row>
    <row r="687" spans="3:39" ht="15" customHeight="1">
      <c r="C687" s="17"/>
      <c r="D687" s="17"/>
      <c r="E687" s="17"/>
      <c r="F687" s="17"/>
      <c r="H687" s="26"/>
      <c r="J687" s="126"/>
      <c r="K687" s="17"/>
      <c r="M687" s="17"/>
      <c r="O687" s="17"/>
      <c r="P687" s="18"/>
      <c r="S687" s="124"/>
      <c r="T687" s="26"/>
      <c r="U687" s="26"/>
      <c r="V687" s="19"/>
      <c r="AF687" s="17"/>
      <c r="AJ687" s="17"/>
      <c r="AK687" s="114"/>
      <c r="AM687" s="115"/>
    </row>
    <row r="688" spans="3:39" ht="15" customHeight="1">
      <c r="C688" s="17"/>
      <c r="D688" s="17"/>
      <c r="E688" s="17"/>
      <c r="F688" s="17"/>
      <c r="H688" s="26"/>
      <c r="J688" s="126"/>
      <c r="K688" s="17"/>
      <c r="M688" s="17"/>
      <c r="O688" s="17"/>
      <c r="P688" s="18"/>
      <c r="S688" s="124"/>
      <c r="T688" s="26"/>
      <c r="U688" s="26"/>
      <c r="V688" s="19"/>
      <c r="AF688" s="17"/>
      <c r="AJ688" s="17"/>
      <c r="AK688" s="114"/>
      <c r="AM688" s="115"/>
    </row>
    <row r="689" spans="3:39" ht="15" customHeight="1">
      <c r="C689" s="17"/>
      <c r="D689" s="17"/>
      <c r="E689" s="17"/>
      <c r="F689" s="17"/>
      <c r="H689" s="26"/>
      <c r="J689" s="126"/>
      <c r="K689" s="17"/>
      <c r="M689" s="17"/>
      <c r="O689" s="17"/>
      <c r="P689" s="18"/>
      <c r="S689" s="124"/>
      <c r="T689" s="26"/>
      <c r="U689" s="26"/>
      <c r="V689" s="19"/>
      <c r="AF689" s="17"/>
      <c r="AJ689" s="17"/>
      <c r="AK689" s="114"/>
      <c r="AM689" s="115"/>
    </row>
    <row r="690" spans="3:39" ht="15" customHeight="1">
      <c r="C690" s="17"/>
      <c r="D690" s="17"/>
      <c r="E690" s="17"/>
      <c r="F690" s="17"/>
      <c r="H690" s="26"/>
      <c r="J690" s="126"/>
      <c r="K690" s="17"/>
      <c r="M690" s="17"/>
      <c r="O690" s="17"/>
      <c r="P690" s="18"/>
      <c r="S690" s="124"/>
      <c r="T690" s="26"/>
      <c r="U690" s="26"/>
      <c r="V690" s="19"/>
      <c r="AF690" s="17"/>
      <c r="AJ690" s="17"/>
      <c r="AK690" s="114"/>
      <c r="AM690" s="115"/>
    </row>
    <row r="691" spans="3:39" ht="15" customHeight="1">
      <c r="C691" s="17"/>
      <c r="D691" s="17"/>
      <c r="E691" s="17"/>
      <c r="F691" s="17"/>
      <c r="H691" s="26"/>
      <c r="J691" s="126"/>
      <c r="K691" s="17"/>
      <c r="M691" s="17"/>
      <c r="O691" s="17"/>
      <c r="P691" s="18"/>
      <c r="S691" s="124"/>
      <c r="T691" s="26"/>
      <c r="U691" s="26"/>
      <c r="V691" s="19"/>
      <c r="AF691" s="17"/>
      <c r="AJ691" s="17"/>
      <c r="AK691" s="114"/>
      <c r="AM691" s="115"/>
    </row>
    <row r="692" spans="3:39" ht="15" customHeight="1">
      <c r="C692" s="17"/>
      <c r="D692" s="17"/>
      <c r="E692" s="17"/>
      <c r="F692" s="17"/>
      <c r="H692" s="26"/>
      <c r="J692" s="126"/>
      <c r="K692" s="17"/>
      <c r="M692" s="17"/>
      <c r="O692" s="17"/>
      <c r="P692" s="18"/>
      <c r="S692" s="124"/>
      <c r="T692" s="26"/>
      <c r="U692" s="26"/>
      <c r="V692" s="19"/>
      <c r="AF692" s="17"/>
      <c r="AJ692" s="17"/>
      <c r="AK692" s="114"/>
      <c r="AM692" s="115"/>
    </row>
  </sheetData>
  <sortState ref="A2:IP999">
    <sortCondition ref="B2:B999"/>
  </sortState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Data 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B Bienen</dc:creator>
  <cp:lastModifiedBy>Mark Swindle</cp:lastModifiedBy>
  <cp:lastPrinted>2019-08-27T20:23:16Z</cp:lastPrinted>
  <dcterms:created xsi:type="dcterms:W3CDTF">2019-04-10T21:25:30Z</dcterms:created>
  <dcterms:modified xsi:type="dcterms:W3CDTF">2020-05-11T17:02:41Z</dcterms:modified>
</cp:coreProperties>
</file>